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l-zwsa\開発援助課（制限）\☆要領関係\１　委託訓練の訓練指導及び運営に係る関係機関共通ハンドブック\20　次回改正に反映\"/>
    </mc:Choice>
  </mc:AlternateContent>
  <xr:revisionPtr revIDLastSave="0" documentId="13_ncr:1_{6D244CB0-930C-44A4-8347-558DFAC7CB72}" xr6:coauthVersionLast="36" xr6:coauthVersionMax="36" xr10:uidLastSave="{00000000-0000-0000-0000-000000000000}"/>
  <bookViews>
    <workbookView xWindow="240" yWindow="45" windowWidth="12390" windowHeight="9000" xr2:uid="{00000000-000D-0000-FFFF-FFFF00000000}"/>
  </bookViews>
  <sheets>
    <sheet name="単年度・複数年度" sheetId="8" r:id="rId1"/>
    <sheet name="（別紙）【記載例１】対象確認・計算書" sheetId="9" r:id="rId2"/>
    <sheet name="（別紙）【記載例２】対象確認・計算書" sheetId="10" r:id="rId3"/>
  </sheets>
  <definedNames>
    <definedName name="_xlnm.Print_Area" localSheetId="1">'（別紙）【記載例１】対象確認・計算書'!$A$1:$I$22</definedName>
    <definedName name="_xlnm.Print_Area" localSheetId="2">'（別紙）【記載例２】対象確認・計算書'!$A$1:$I$22</definedName>
    <definedName name="_xlnm.Print_Area" localSheetId="0">単年度・複数年度!$A$1:$Q$54</definedName>
  </definedNames>
  <calcPr calcId="191029"/>
</workbook>
</file>

<file path=xl/calcChain.xml><?xml version="1.0" encoding="utf-8"?>
<calcChain xmlns="http://schemas.openxmlformats.org/spreadsheetml/2006/main">
  <c r="B17" i="10" l="1"/>
  <c r="H16" i="10"/>
  <c r="I17" i="9"/>
  <c r="H17" i="9"/>
  <c r="E17" i="9"/>
  <c r="D17" i="9"/>
  <c r="C17" i="9"/>
  <c r="B17" i="9"/>
  <c r="I16" i="9"/>
  <c r="H16" i="9"/>
  <c r="C17" i="10" l="1"/>
  <c r="C21" i="10" l="1"/>
  <c r="H21" i="10" l="1"/>
  <c r="H15" i="10"/>
  <c r="H14" i="10"/>
  <c r="I21" i="9"/>
  <c r="H21" i="9"/>
  <c r="I15" i="9"/>
  <c r="H15" i="9"/>
  <c r="I14" i="9"/>
  <c r="H14" i="9"/>
  <c r="H17" i="10" l="1"/>
</calcChain>
</file>

<file path=xl/sharedStrings.xml><?xml version="1.0" encoding="utf-8"?>
<sst xmlns="http://schemas.openxmlformats.org/spreadsheetml/2006/main" count="182" uniqueCount="92">
  <si>
    <t>実績</t>
    <rPh sb="0" eb="2">
      <t>ジッセキ</t>
    </rPh>
    <phoneticPr fontId="2"/>
  </si>
  <si>
    <t>計画</t>
    <rPh sb="0" eb="2">
      <t>ケイカク</t>
    </rPh>
    <phoneticPr fontId="2"/>
  </si>
  <si>
    <t>訓練日数</t>
    <rPh sb="0" eb="2">
      <t>クンレン</t>
    </rPh>
    <rPh sb="2" eb="4">
      <t>ニッスウ</t>
    </rPh>
    <phoneticPr fontId="2"/>
  </si>
  <si>
    <t>備　考</t>
  </si>
  <si>
    <t>在籍日数</t>
    <rPh sb="0" eb="2">
      <t>ザイセキ</t>
    </rPh>
    <rPh sb="2" eb="4">
      <t>ニッスウ</t>
    </rPh>
    <phoneticPr fontId="2"/>
  </si>
  <si>
    <t>委託訓練実績報告書</t>
  </si>
  <si>
    <t>新潟県立新潟テクノスクール校長　様</t>
  </si>
  <si>
    <t>受託者</t>
  </si>
  <si>
    <t>機関名 　</t>
    <phoneticPr fontId="2"/>
  </si>
  <si>
    <t>（　　　枚中　　　枚）</t>
    <phoneticPr fontId="8"/>
  </si>
  <si>
    <t>代表者職氏名   　　　　　　　　　　　　　      　</t>
    <phoneticPr fontId="2"/>
  </si>
  <si>
    <t>□単年度（訓練期間　令和　　年　　月　　日～　　　月　　日まで）</t>
    <rPh sb="1" eb="4">
      <t>タンネンド</t>
    </rPh>
    <rPh sb="10" eb="12">
      <t>レイワ</t>
    </rPh>
    <phoneticPr fontId="2"/>
  </si>
  <si>
    <t>□複数年度（開始年度）（訓練期間　令和　　年　　月　　日～　　　月　　日のうち、令和　　年　　月　　日まで）</t>
    <rPh sb="1" eb="3">
      <t>フクスウ</t>
    </rPh>
    <rPh sb="3" eb="5">
      <t>ネンド</t>
    </rPh>
    <rPh sb="6" eb="8">
      <t>カイシ</t>
    </rPh>
    <rPh sb="8" eb="10">
      <t>ネンド</t>
    </rPh>
    <rPh sb="17" eb="19">
      <t>レイワ</t>
    </rPh>
    <rPh sb="47" eb="48">
      <t>ガツ</t>
    </rPh>
    <rPh sb="50" eb="51">
      <t>ヒ</t>
    </rPh>
    <phoneticPr fontId="2"/>
  </si>
  <si>
    <t>□複数年度（終了年度）（訓練期間　令和　　年　　月　　日～　　　月　　日のうち、令和　　年　　月　　日から　　月　　日まで）</t>
    <rPh sb="1" eb="3">
      <t>フクスウ</t>
    </rPh>
    <rPh sb="3" eb="5">
      <t>ネンド</t>
    </rPh>
    <rPh sb="6" eb="8">
      <t>シュウリョウ</t>
    </rPh>
    <rPh sb="8" eb="10">
      <t>ネンド</t>
    </rPh>
    <rPh sb="21" eb="22">
      <t>ネン</t>
    </rPh>
    <rPh sb="47" eb="48">
      <t>ガツ</t>
    </rPh>
    <rPh sb="50" eb="51">
      <t>ヒ</t>
    </rPh>
    <rPh sb="55" eb="56">
      <t>ガツ</t>
    </rPh>
    <rPh sb="58" eb="59">
      <t>ヒ</t>
    </rPh>
    <phoneticPr fontId="2"/>
  </si>
  <si>
    <t>【コース実績】</t>
    <rPh sb="4" eb="6">
      <t>ジッセキ</t>
    </rPh>
    <phoneticPr fontId="8"/>
  </si>
  <si>
    <t>【個人別実績】</t>
    <rPh sb="1" eb="4">
      <t>コジンベツ</t>
    </rPh>
    <rPh sb="4" eb="6">
      <t>ジッセキ</t>
    </rPh>
    <phoneticPr fontId="2"/>
  </si>
  <si>
    <t>役　職</t>
  </si>
  <si>
    <t>氏　名</t>
  </si>
  <si>
    <t>発行責任者</t>
  </si>
  <si>
    <t>担　当　者</t>
  </si>
  <si>
    <t>《発行責任者及び担当者》</t>
    <phoneticPr fontId="8"/>
  </si>
  <si>
    <t>電話連絡先</t>
    <phoneticPr fontId="8"/>
  </si>
  <si>
    <t>　月　日～　月　日</t>
    <rPh sb="1" eb="2">
      <t>ガツ</t>
    </rPh>
    <rPh sb="3" eb="4">
      <t>ヒ</t>
    </rPh>
    <rPh sb="6" eb="7">
      <t>ガツ</t>
    </rPh>
    <rPh sb="8" eb="9">
      <t>ヒ</t>
    </rPh>
    <phoneticPr fontId="2"/>
  </si>
  <si>
    <t>令和　　年　　月　　日提出</t>
    <rPh sb="0" eb="2">
      <t>レイワ</t>
    </rPh>
    <rPh sb="4" eb="5">
      <t>ネン</t>
    </rPh>
    <rPh sb="7" eb="8">
      <t>ガツ</t>
    </rPh>
    <rPh sb="10" eb="11">
      <t>ニチ</t>
    </rPh>
    <rPh sb="11" eb="13">
      <t>テイシュツ</t>
    </rPh>
    <phoneticPr fontId="8"/>
  </si>
  <si>
    <t>項目</t>
    <rPh sb="0" eb="2">
      <t>コウモク</t>
    </rPh>
    <phoneticPr fontId="8"/>
  </si>
  <si>
    <t>備　考</t>
    <phoneticPr fontId="8"/>
  </si>
  <si>
    <t>受講者氏名</t>
    <rPh sb="0" eb="2">
      <t>ジュコウ</t>
    </rPh>
    <rPh sb="2" eb="3">
      <t>シャ</t>
    </rPh>
    <rPh sb="3" eb="5">
      <t>シメイ</t>
    </rPh>
    <phoneticPr fontId="2"/>
  </si>
  <si>
    <t>No.</t>
    <phoneticPr fontId="8"/>
  </si>
  <si>
    <t>　　　　　　　　　　科</t>
    <rPh sb="10" eb="11">
      <t>カ</t>
    </rPh>
    <phoneticPr fontId="8"/>
  </si>
  <si>
    <t>　訓練科名</t>
    <phoneticPr fontId="8"/>
  </si>
  <si>
    <t>訓練時間</t>
    <rPh sb="2" eb="4">
      <t>ジカン</t>
    </rPh>
    <phoneticPr fontId="2"/>
  </si>
  <si>
    <t>出席時間</t>
    <rPh sb="2" eb="4">
      <t>ジカン</t>
    </rPh>
    <phoneticPr fontId="2"/>
  </si>
  <si>
    <t>合計</t>
    <rPh sb="0" eb="2">
      <t>ゴウケイ</t>
    </rPh>
    <phoneticPr fontId="8"/>
  </si>
  <si>
    <t>出席時間</t>
    <rPh sb="0" eb="2">
      <t>シュッセキ</t>
    </rPh>
    <rPh sb="2" eb="4">
      <t>ジカン</t>
    </rPh>
    <phoneticPr fontId="8"/>
  </si>
  <si>
    <t>訓練日数</t>
    <rPh sb="0" eb="2">
      <t>クンレン</t>
    </rPh>
    <rPh sb="2" eb="4">
      <t>ニッスウ</t>
    </rPh>
    <phoneticPr fontId="8"/>
  </si>
  <si>
    <t>訓練時間</t>
    <phoneticPr fontId="8"/>
  </si>
  <si>
    <t>（注１）訓練時間は総訓練時間に含めない時間を除く時間を記載すること。</t>
    <rPh sb="1" eb="2">
      <t>チュウ</t>
    </rPh>
    <rPh sb="4" eb="6">
      <t>クンレン</t>
    </rPh>
    <rPh sb="6" eb="8">
      <t>ジカン</t>
    </rPh>
    <rPh sb="27" eb="29">
      <t>キサイ</t>
    </rPh>
    <phoneticPr fontId="2"/>
  </si>
  <si>
    <t>（注２）備考欄には計画と実績が異なる場合の理由等を記載すること。</t>
    <rPh sb="1" eb="2">
      <t>チュウ</t>
    </rPh>
    <rPh sb="4" eb="7">
      <t>ビコウラン</t>
    </rPh>
    <rPh sb="9" eb="11">
      <t>ケイカク</t>
    </rPh>
    <rPh sb="12" eb="14">
      <t>ジッセキ</t>
    </rPh>
    <rPh sb="15" eb="16">
      <t>コト</t>
    </rPh>
    <rPh sb="18" eb="20">
      <t>バアイ</t>
    </rPh>
    <rPh sb="21" eb="23">
      <t>リユウ</t>
    </rPh>
    <rPh sb="23" eb="24">
      <t>トウ</t>
    </rPh>
    <rPh sb="25" eb="27">
      <t>キサイ</t>
    </rPh>
    <phoneticPr fontId="2"/>
  </si>
  <si>
    <t>出席率(％)</t>
    <rPh sb="0" eb="3">
      <t>シュッセキリツ</t>
    </rPh>
    <phoneticPr fontId="8"/>
  </si>
  <si>
    <t>算定基礎月</t>
    <rPh sb="0" eb="2">
      <t>サンテイ</t>
    </rPh>
    <rPh sb="2" eb="4">
      <t>キソ</t>
    </rPh>
    <rPh sb="4" eb="5">
      <t>ツキ</t>
    </rPh>
    <phoneticPr fontId="2"/>
  </si>
  <si>
    <t>（委託費算定）</t>
    <rPh sb="1" eb="4">
      <t>イタクヒ</t>
    </rPh>
    <rPh sb="4" eb="6">
      <t>サンテイ</t>
    </rPh>
    <phoneticPr fontId="8"/>
  </si>
  <si>
    <t>（訓練設定）</t>
    <rPh sb="1" eb="3">
      <t>クンレン</t>
    </rPh>
    <rPh sb="3" eb="5">
      <t>セッテイ</t>
    </rPh>
    <phoneticPr fontId="8"/>
  </si>
  <si>
    <t>（注１）受講者が出席停止、中途退校、繰上修了等した場合は、その事由と日付を備考欄に記載すること。</t>
    <rPh sb="1" eb="2">
      <t>チュウ</t>
    </rPh>
    <rPh sb="4" eb="7">
      <t>ジュコウシャ</t>
    </rPh>
    <rPh sb="8" eb="10">
      <t>シュッセキ</t>
    </rPh>
    <rPh sb="10" eb="12">
      <t>テイシ</t>
    </rPh>
    <rPh sb="13" eb="15">
      <t>チュウト</t>
    </rPh>
    <rPh sb="15" eb="17">
      <t>タイコウ</t>
    </rPh>
    <rPh sb="18" eb="20">
      <t>クリア</t>
    </rPh>
    <rPh sb="20" eb="22">
      <t>シュウリョウ</t>
    </rPh>
    <rPh sb="22" eb="23">
      <t>トウ</t>
    </rPh>
    <rPh sb="25" eb="27">
      <t>バアイ</t>
    </rPh>
    <rPh sb="31" eb="33">
      <t>ジユウ</t>
    </rPh>
    <rPh sb="34" eb="35">
      <t>ヒ</t>
    </rPh>
    <rPh sb="35" eb="36">
      <t>ツ</t>
    </rPh>
    <rPh sb="37" eb="40">
      <t>ビコウラン</t>
    </rPh>
    <rPh sb="41" eb="43">
      <t>キサイ</t>
    </rPh>
    <phoneticPr fontId="2"/>
  </si>
  <si>
    <t>別紙</t>
    <rPh sb="0" eb="2">
      <t>ベッシ</t>
    </rPh>
    <phoneticPr fontId="1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</si>
  <si>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2"/>
  </si>
  <si>
    <t>委託先：㈱テクノワールド</t>
    <rPh sb="0" eb="1">
      <t>イ</t>
    </rPh>
    <rPh sb="1" eb="2">
      <t>タク</t>
    </rPh>
    <rPh sb="2" eb="3">
      <t>サキ</t>
    </rPh>
    <phoneticPr fontId="12"/>
  </si>
  <si>
    <t>訓練期間：令和４年12月９日～令和５年４月７日</t>
    <rPh sb="0" eb="4">
      <t>クンレンキカン</t>
    </rPh>
    <rPh sb="5" eb="7">
      <t>レイワ</t>
    </rPh>
    <rPh sb="8" eb="9">
      <t>ネン</t>
    </rPh>
    <rPh sb="11" eb="12">
      <t>ツキ</t>
    </rPh>
    <rPh sb="13" eb="14">
      <t>ヒ</t>
    </rPh>
    <rPh sb="15" eb="17">
      <t>レイワ</t>
    </rPh>
    <rPh sb="18" eb="19">
      <t>ネン</t>
    </rPh>
    <rPh sb="20" eb="21">
      <t>ツキ</t>
    </rPh>
    <rPh sb="22" eb="23">
      <t>ヒ</t>
    </rPh>
    <phoneticPr fontId="12"/>
  </si>
  <si>
    <t>訓練科名：テクノグロース科５</t>
    <rPh sb="0" eb="3">
      <t>クンレンカ</t>
    </rPh>
    <rPh sb="3" eb="4">
      <t>ナ</t>
    </rPh>
    <rPh sb="12" eb="13">
      <t>カ</t>
    </rPh>
    <phoneticPr fontId="12"/>
  </si>
  <si>
    <t>訓練生氏名：テクノ太郎</t>
    <rPh sb="0" eb="3">
      <t>クンレンセイ</t>
    </rPh>
    <rPh sb="3" eb="5">
      <t>シメイ</t>
    </rPh>
    <rPh sb="9" eb="11">
      <t>タロウ</t>
    </rPh>
    <phoneticPr fontId="12"/>
  </si>
  <si>
    <t>早期終了日：３月31日【繰上修了】</t>
    <rPh sb="0" eb="2">
      <t>ソウキ</t>
    </rPh>
    <rPh sb="2" eb="4">
      <t>シュウリョウ</t>
    </rPh>
    <rPh sb="4" eb="5">
      <t>ビ</t>
    </rPh>
    <rPh sb="7" eb="8">
      <t>ガツ</t>
    </rPh>
    <rPh sb="10" eb="11">
      <t>ニチ</t>
    </rPh>
    <rPh sb="12" eb="14">
      <t>クリアゲ</t>
    </rPh>
    <rPh sb="14" eb="16">
      <t>シュウリョウ</t>
    </rPh>
    <phoneticPr fontId="12"/>
  </si>
  <si>
    <t>算定基礎期間</t>
    <rPh sb="0" eb="2">
      <t>サンテイ</t>
    </rPh>
    <rPh sb="2" eb="4">
      <t>キソ</t>
    </rPh>
    <rPh sb="4" eb="6">
      <t>キカン</t>
    </rPh>
    <phoneticPr fontId="12"/>
  </si>
  <si>
    <t>１月目</t>
    <rPh sb="1" eb="2">
      <t>ツキ</t>
    </rPh>
    <rPh sb="2" eb="3">
      <t>メ</t>
    </rPh>
    <phoneticPr fontId="12"/>
  </si>
  <si>
    <t>２月目</t>
    <rPh sb="1" eb="2">
      <t>ツキ</t>
    </rPh>
    <rPh sb="2" eb="3">
      <t>メ</t>
    </rPh>
    <phoneticPr fontId="12"/>
  </si>
  <si>
    <t>３月目</t>
    <rPh sb="1" eb="2">
      <t>ツキ</t>
    </rPh>
    <rPh sb="2" eb="3">
      <t>メ</t>
    </rPh>
    <phoneticPr fontId="12"/>
  </si>
  <si>
    <t>４月目</t>
    <rPh sb="1" eb="2">
      <t>ツキ</t>
    </rPh>
    <rPh sb="2" eb="3">
      <t>メ</t>
    </rPh>
    <phoneticPr fontId="12"/>
  </si>
  <si>
    <t>合計</t>
    <rPh sb="0" eb="2">
      <t>ゴウケイ</t>
    </rPh>
    <phoneticPr fontId="12"/>
  </si>
  <si>
    <t>12/９～１/８</t>
    <phoneticPr fontId="12"/>
  </si>
  <si>
    <t>１/９～２/８</t>
    <phoneticPr fontId="12"/>
  </si>
  <si>
    <t>２/９～３/８</t>
    <phoneticPr fontId="12"/>
  </si>
  <si>
    <t>３/９～４/７</t>
    <phoneticPr fontId="12"/>
  </si>
  <si>
    <t>１年目</t>
    <rPh sb="1" eb="3">
      <t>ネンメ</t>
    </rPh>
    <phoneticPr fontId="12"/>
  </si>
  <si>
    <t>２年目</t>
    <rPh sb="1" eb="3">
      <t>ネンメ</t>
    </rPh>
    <phoneticPr fontId="12"/>
  </si>
  <si>
    <t>在籍期間</t>
    <rPh sb="0" eb="2">
      <t>ザイセキ</t>
    </rPh>
    <rPh sb="2" eb="4">
      <t>キカン</t>
    </rPh>
    <phoneticPr fontId="12"/>
  </si>
  <si>
    <t>３/９～３/31※</t>
    <phoneticPr fontId="12"/>
  </si>
  <si>
    <t>12/9～3/8</t>
    <phoneticPr fontId="12"/>
  </si>
  <si>
    <t>3/9～3/31</t>
    <phoneticPr fontId="12"/>
  </si>
  <si>
    <t>出席率（80％要件）</t>
    <rPh sb="0" eb="3">
      <t>シュッセキリツ</t>
    </rPh>
    <rPh sb="7" eb="9">
      <t>ヨウケン</t>
    </rPh>
    <phoneticPr fontId="12"/>
  </si>
  <si>
    <t>計画日数</t>
    <rPh sb="0" eb="2">
      <t>ケイカク</t>
    </rPh>
    <rPh sb="2" eb="4">
      <t>ニッスウ</t>
    </rPh>
    <phoneticPr fontId="12"/>
  </si>
  <si>
    <t>在籍日数</t>
    <rPh sb="0" eb="2">
      <t>ザイセキ</t>
    </rPh>
    <rPh sb="2" eb="4">
      <t>ニッスウ</t>
    </rPh>
    <phoneticPr fontId="12"/>
  </si>
  <si>
    <t>訓練日数（16日要件）</t>
    <rPh sb="0" eb="2">
      <t>クンレン</t>
    </rPh>
    <rPh sb="2" eb="4">
      <t>ニッスウ</t>
    </rPh>
    <rPh sb="7" eb="8">
      <t>ニチ</t>
    </rPh>
    <rPh sb="8" eb="10">
      <t>ヨウケン</t>
    </rPh>
    <phoneticPr fontId="12"/>
  </si>
  <si>
    <t>訓練実施経費（税抜）</t>
    <rPh sb="0" eb="2">
      <t>クンレン</t>
    </rPh>
    <rPh sb="2" eb="4">
      <t>ジッシ</t>
    </rPh>
    <rPh sb="4" eb="6">
      <t>ケイヒ</t>
    </rPh>
    <rPh sb="7" eb="9">
      <t>ゼイヌキ</t>
    </rPh>
    <phoneticPr fontId="12"/>
  </si>
  <si>
    <t>訓練生氏名：テクノ花子</t>
    <rPh sb="0" eb="3">
      <t>クンレンセイ</t>
    </rPh>
    <rPh sb="3" eb="5">
      <t>シメイ</t>
    </rPh>
    <rPh sb="9" eb="11">
      <t>ハナコ</t>
    </rPh>
    <phoneticPr fontId="12"/>
  </si>
  <si>
    <t>－</t>
    <phoneticPr fontId="12"/>
  </si>
  <si>
    <t>1/9～1/23※</t>
    <phoneticPr fontId="12"/>
  </si>
  <si>
    <t>12/9～1/23</t>
    <phoneticPr fontId="12"/>
  </si>
  <si>
    <t>早期終了日：１月24日【退校・除籍】</t>
    <rPh sb="0" eb="2">
      <t>ソウキ</t>
    </rPh>
    <rPh sb="2" eb="4">
      <t>シュウリョウ</t>
    </rPh>
    <rPh sb="4" eb="5">
      <t>ビ</t>
    </rPh>
    <rPh sb="7" eb="8">
      <t>ガツ</t>
    </rPh>
    <rPh sb="10" eb="11">
      <t>ニチ</t>
    </rPh>
    <rPh sb="12" eb="14">
      <t>タイコウ</t>
    </rPh>
    <rPh sb="15" eb="17">
      <t>ジョセキ</t>
    </rPh>
    <phoneticPr fontId="12"/>
  </si>
  <si>
    <t>×</t>
  </si>
  <si>
    <t>○</t>
  </si>
  <si>
    <t>－</t>
  </si>
  <si>
    <t>　</t>
  </si>
  <si>
    <t>　</t>
    <phoneticPr fontId="8"/>
  </si>
  <si>
    <t>○</t>
    <phoneticPr fontId="8"/>
  </si>
  <si>
    <t>【記載例１】委託費の支払い対象確認及び経費計算書（テクノグロース科５）</t>
    <rPh sb="1" eb="4">
      <t>キサイレイ</t>
    </rPh>
    <phoneticPr fontId="12"/>
  </si>
  <si>
    <t>【記載例２】委託費の支払い対象確認及び経費計算書（テクノグロース科５）</t>
    <rPh sb="1" eb="4">
      <t>キサイレイ</t>
    </rPh>
    <phoneticPr fontId="12"/>
  </si>
  <si>
    <t>就職支援経費の支給要件</t>
    <rPh sb="0" eb="2">
      <t>シュウショク</t>
    </rPh>
    <rPh sb="2" eb="4">
      <t>シエン</t>
    </rPh>
    <rPh sb="4" eb="6">
      <t>ケイヒ</t>
    </rPh>
    <rPh sb="7" eb="9">
      <t>シキュウ</t>
    </rPh>
    <rPh sb="9" eb="11">
      <t>ヨウケン</t>
    </rPh>
    <phoneticPr fontId="12"/>
  </si>
  <si>
    <t>出停時間</t>
    <rPh sb="0" eb="4">
      <t>シュッテイジカン</t>
    </rPh>
    <phoneticPr fontId="12"/>
  </si>
  <si>
    <t>在籍時間</t>
    <rPh sb="0" eb="2">
      <t>ザイセキ</t>
    </rPh>
    <rPh sb="2" eb="4">
      <t>ジカン</t>
    </rPh>
    <phoneticPr fontId="12"/>
  </si>
  <si>
    <t>（注２）訓練時間を分母に、出席時間を分子として出席率を算出する。（小数点以下第２位以下を切り捨てること。）</t>
    <rPh sb="1" eb="2">
      <t>チュウ</t>
    </rPh>
    <rPh sb="4" eb="6">
      <t>クンレン</t>
    </rPh>
    <rPh sb="6" eb="8">
      <t>ジカン</t>
    </rPh>
    <rPh sb="9" eb="11">
      <t>ブンボ</t>
    </rPh>
    <rPh sb="13" eb="17">
      <t>シュッセキジカン</t>
    </rPh>
    <rPh sb="18" eb="20">
      <t>ブンシ</t>
    </rPh>
    <rPh sb="27" eb="29">
      <t>サンシュツ</t>
    </rPh>
    <rPh sb="33" eb="36">
      <t>ショウスウテン</t>
    </rPh>
    <rPh sb="36" eb="38">
      <t>イカ</t>
    </rPh>
    <rPh sb="38" eb="39">
      <t>ダイ</t>
    </rPh>
    <rPh sb="40" eb="41">
      <t>イ</t>
    </rPh>
    <rPh sb="41" eb="43">
      <t>イカ</t>
    </rPh>
    <rPh sb="44" eb="45">
      <t>キ</t>
    </rPh>
    <rPh sb="46" eb="47">
      <t>ス</t>
    </rPh>
    <phoneticPr fontId="8"/>
  </si>
  <si>
    <t>（注３）年度をまたぐ訓練コースについては、年度毎（算定基礎月の終了年度毎）に算出すること。</t>
    <rPh sb="1" eb="2">
      <t>チュウ</t>
    </rPh>
    <phoneticPr fontId="8"/>
  </si>
  <si>
    <t>（注４）訓練実施状況集計表の「修了判定」と「委託費算定」の出席率が同じ場合は、出席時間の欄を斜線として差し支えない。</t>
    <rPh sb="1" eb="2">
      <t>チュウ</t>
    </rPh>
    <rPh sb="4" eb="13">
      <t>クンレンジッシジョウキョウシュウケイヒョウ</t>
    </rPh>
    <rPh sb="15" eb="17">
      <t>シュウリョウ</t>
    </rPh>
    <rPh sb="17" eb="19">
      <t>ハンテイ</t>
    </rPh>
    <rPh sb="22" eb="25">
      <t>イタクヒ</t>
    </rPh>
    <rPh sb="25" eb="27">
      <t>サンテイ</t>
    </rPh>
    <rPh sb="29" eb="32">
      <t>シュッセキリツ</t>
    </rPh>
    <rPh sb="33" eb="34">
      <t>オナ</t>
    </rPh>
    <rPh sb="35" eb="37">
      <t>バアイ</t>
    </rPh>
    <rPh sb="39" eb="41">
      <t>シュッセキ</t>
    </rPh>
    <rPh sb="41" eb="43">
      <t>ジカン</t>
    </rPh>
    <rPh sb="44" eb="45">
      <t>ラン</t>
    </rPh>
    <rPh sb="46" eb="48">
      <t>シャセン</t>
    </rPh>
    <rPh sb="51" eb="52">
      <t>サ</t>
    </rPh>
    <rPh sb="53" eb="54">
      <t>ツカ</t>
    </rPh>
    <phoneticPr fontId="8"/>
  </si>
  <si>
    <t>出席時間</t>
    <rPh sb="0" eb="2">
      <t>シュッセキ</t>
    </rPh>
    <rPh sb="2" eb="4">
      <t>ジカン</t>
    </rPh>
    <phoneticPr fontId="12"/>
  </si>
  <si>
    <t>（注５）「修了判定」と「委託費算定」の出席率が異なるなど、委託費算定に疑義の生じる可能性がある場合は、委託費の支払い対象確認及び経費計算書（別紙）も提出すること。</t>
    <rPh sb="1" eb="2">
      <t>チュウ</t>
    </rPh>
    <rPh sb="5" eb="7">
      <t>シュウリョウ</t>
    </rPh>
    <rPh sb="7" eb="9">
      <t>ハンテイ</t>
    </rPh>
    <rPh sb="12" eb="14">
      <t>イタク</t>
    </rPh>
    <rPh sb="14" eb="15">
      <t>ヒ</t>
    </rPh>
    <rPh sb="15" eb="17">
      <t>サンテイ</t>
    </rPh>
    <rPh sb="19" eb="22">
      <t>シュッセキリツ</t>
    </rPh>
    <rPh sb="23" eb="24">
      <t>コト</t>
    </rPh>
    <rPh sb="29" eb="34">
      <t>イタクヒサンテイ</t>
    </rPh>
    <rPh sb="35" eb="37">
      <t>ギギ</t>
    </rPh>
    <rPh sb="38" eb="39">
      <t>ショウ</t>
    </rPh>
    <rPh sb="41" eb="44">
      <t>カノウセイ</t>
    </rPh>
    <rPh sb="47" eb="49">
      <t>バアイ</t>
    </rPh>
    <rPh sb="70" eb="72">
      <t>ベッシ</t>
    </rPh>
    <rPh sb="74" eb="76">
      <t>テイシュツ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</si>
</sst>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%"/>
    <numFmt numFmtId="178" formatCode="#,##0&quot;円&quot;"/>
  </numFmts>
  <fonts count="15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6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Dashed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double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Dashed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double">
        <color auto="1"/>
      </left>
      <right style="thin">
        <color auto="1"/>
      </right>
      <top/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0" xfId="0" applyFont="1" applyAlignment="1"/>
    <xf numFmtId="0" fontId="0" fillId="0" borderId="0" xfId="0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/>
    <xf numFmtId="0" fontId="3" fillId="0" borderId="0" xfId="0" applyFont="1" applyAlignment="1">
      <alignment horizontal="left" indent="6"/>
    </xf>
    <xf numFmtId="0" fontId="6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Border="1"/>
    <xf numFmtId="0" fontId="0" fillId="0" borderId="0" xfId="0" applyFont="1" applyAlignment="1">
      <alignment horizontal="right" vertical="center"/>
    </xf>
    <xf numFmtId="0" fontId="0" fillId="0" borderId="8" xfId="0" applyBorder="1"/>
    <xf numFmtId="0" fontId="0" fillId="0" borderId="0" xfId="0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1" applyFont="1">
      <alignment vertical="center"/>
    </xf>
    <xf numFmtId="0" fontId="1" fillId="0" borderId="0" xfId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29" xfId="1" applyFont="1" applyFill="1" applyBorder="1" applyAlignment="1">
      <alignment horizontal="center" vertical="center"/>
    </xf>
    <xf numFmtId="0" fontId="14" fillId="2" borderId="30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31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left" vertical="center"/>
    </xf>
    <xf numFmtId="0" fontId="14" fillId="0" borderId="32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horizontal="center" vertical="center"/>
    </xf>
    <xf numFmtId="0" fontId="14" fillId="0" borderId="5" xfId="1" applyFont="1" applyBorder="1">
      <alignment vertical="center"/>
    </xf>
    <xf numFmtId="176" fontId="14" fillId="0" borderId="35" xfId="1" applyNumberFormat="1" applyFont="1" applyFill="1" applyBorder="1">
      <alignment vertical="center"/>
    </xf>
    <xf numFmtId="176" fontId="14" fillId="0" borderId="5" xfId="1" applyNumberFormat="1" applyFont="1" applyFill="1" applyBorder="1">
      <alignment vertical="center"/>
    </xf>
    <xf numFmtId="176" fontId="14" fillId="0" borderId="36" xfId="1" applyNumberFormat="1" applyFont="1" applyFill="1" applyBorder="1">
      <alignment vertical="center"/>
    </xf>
    <xf numFmtId="176" fontId="14" fillId="0" borderId="5" xfId="1" applyNumberFormat="1" applyFont="1" applyBorder="1">
      <alignment vertical="center"/>
    </xf>
    <xf numFmtId="176" fontId="14" fillId="0" borderId="35" xfId="1" applyNumberFormat="1" applyFont="1" applyBorder="1">
      <alignment vertical="center"/>
    </xf>
    <xf numFmtId="176" fontId="14" fillId="0" borderId="37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7" xfId="1" applyNumberFormat="1" applyFont="1" applyFill="1" applyBorder="1">
      <alignment vertical="center"/>
    </xf>
    <xf numFmtId="176" fontId="14" fillId="0" borderId="1" xfId="1" applyNumberFormat="1" applyFont="1" applyFill="1" applyBorder="1">
      <alignment vertical="center"/>
    </xf>
    <xf numFmtId="176" fontId="14" fillId="0" borderId="29" xfId="1" applyNumberFormat="1" applyFont="1" applyFill="1" applyBorder="1">
      <alignment vertical="center"/>
    </xf>
    <xf numFmtId="176" fontId="14" fillId="0" borderId="3" xfId="1" applyNumberFormat="1" applyFont="1" applyBorder="1">
      <alignment vertical="center"/>
    </xf>
    <xf numFmtId="176" fontId="14" fillId="0" borderId="30" xfId="1" applyNumberFormat="1" applyFont="1" applyBorder="1">
      <alignment vertical="center"/>
    </xf>
    <xf numFmtId="176" fontId="14" fillId="0" borderId="9" xfId="1" applyNumberFormat="1" applyFont="1" applyBorder="1">
      <alignment vertical="center"/>
    </xf>
    <xf numFmtId="0" fontId="14" fillId="0" borderId="15" xfId="1" applyFont="1" applyBorder="1">
      <alignment vertical="center"/>
    </xf>
    <xf numFmtId="177" fontId="14" fillId="0" borderId="32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3" borderId="33" xfId="1" applyNumberFormat="1" applyFont="1" applyFill="1" applyBorder="1">
      <alignment vertical="center"/>
    </xf>
    <xf numFmtId="177" fontId="14" fillId="0" borderId="38" xfId="1" applyNumberFormat="1" applyFont="1" applyBorder="1">
      <alignment vertical="center"/>
    </xf>
    <xf numFmtId="177" fontId="14" fillId="0" borderId="39" xfId="1" applyNumberFormat="1" applyFont="1" applyBorder="1">
      <alignment vertical="center"/>
    </xf>
    <xf numFmtId="177" fontId="14" fillId="0" borderId="40" xfId="1" applyNumberFormat="1" applyFont="1" applyBorder="1" applyAlignment="1">
      <alignment vertical="center"/>
    </xf>
    <xf numFmtId="177" fontId="14" fillId="3" borderId="1" xfId="1" applyNumberFormat="1" applyFont="1" applyFill="1" applyBorder="1" applyAlignment="1">
      <alignment vertical="center"/>
    </xf>
    <xf numFmtId="0" fontId="14" fillId="0" borderId="1" xfId="1" applyFont="1" applyBorder="1">
      <alignment vertical="center"/>
    </xf>
    <xf numFmtId="176" fontId="14" fillId="0" borderId="1" xfId="1" applyNumberFormat="1" applyFont="1" applyBorder="1">
      <alignment vertical="center"/>
    </xf>
    <xf numFmtId="176" fontId="14" fillId="0" borderId="7" xfId="1" applyNumberFormat="1" applyFont="1" applyBorder="1">
      <alignment vertical="center"/>
    </xf>
    <xf numFmtId="176" fontId="14" fillId="0" borderId="41" xfId="1" applyNumberFormat="1" applyFont="1" applyBorder="1">
      <alignment vertical="center"/>
    </xf>
    <xf numFmtId="176" fontId="14" fillId="0" borderId="42" xfId="1" applyNumberFormat="1" applyFont="1" applyBorder="1">
      <alignment vertical="center"/>
    </xf>
    <xf numFmtId="176" fontId="14" fillId="0" borderId="30" xfId="1" applyNumberFormat="1" applyFont="1" applyFill="1" applyBorder="1">
      <alignment vertical="center"/>
    </xf>
    <xf numFmtId="176" fontId="14" fillId="0" borderId="3" xfId="1" applyNumberFormat="1" applyFont="1" applyFill="1" applyBorder="1">
      <alignment vertical="center"/>
    </xf>
    <xf numFmtId="176" fontId="14" fillId="0" borderId="31" xfId="1" applyNumberFormat="1" applyFont="1" applyFill="1" applyBorder="1">
      <alignment vertical="center"/>
    </xf>
    <xf numFmtId="176" fontId="14" fillId="0" borderId="43" xfId="1" applyNumberFormat="1" applyFont="1" applyBorder="1">
      <alignment vertical="center"/>
    </xf>
    <xf numFmtId="176" fontId="14" fillId="0" borderId="44" xfId="1" applyNumberFormat="1" applyFont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>
      <alignment vertical="center"/>
    </xf>
    <xf numFmtId="178" fontId="11" fillId="0" borderId="0" xfId="1" applyNumberFormat="1" applyFont="1" applyBorder="1">
      <alignment vertical="center"/>
    </xf>
    <xf numFmtId="176" fontId="11" fillId="0" borderId="0" xfId="1" applyNumberFormat="1" applyFont="1" applyBorder="1" applyAlignment="1">
      <alignment horizontal="center" vertical="center"/>
    </xf>
    <xf numFmtId="177" fontId="14" fillId="0" borderId="33" xfId="1" applyNumberFormat="1" applyFont="1" applyFill="1" applyBorder="1">
      <alignment vertical="center"/>
    </xf>
    <xf numFmtId="178" fontId="14" fillId="0" borderId="46" xfId="1" applyNumberFormat="1" applyFont="1" applyFill="1" applyBorder="1" applyAlignment="1">
      <alignment horizontal="center" vertical="center"/>
    </xf>
    <xf numFmtId="178" fontId="14" fillId="0" borderId="35" xfId="1" applyNumberFormat="1" applyFont="1" applyFill="1" applyBorder="1" applyAlignment="1">
      <alignment horizontal="center" vertical="center"/>
    </xf>
    <xf numFmtId="178" fontId="14" fillId="0" borderId="36" xfId="1" applyNumberFormat="1" applyFont="1" applyFill="1" applyBorder="1" applyAlignment="1">
      <alignment horizontal="center" vertical="center"/>
    </xf>
    <xf numFmtId="178" fontId="14" fillId="0" borderId="5" xfId="1" applyNumberFormat="1" applyFont="1" applyFill="1" applyBorder="1" applyAlignment="1">
      <alignment horizontal="center" vertical="center"/>
    </xf>
    <xf numFmtId="176" fontId="14" fillId="0" borderId="8" xfId="1" applyNumberFormat="1" applyFont="1" applyBorder="1">
      <alignment vertical="center"/>
    </xf>
    <xf numFmtId="176" fontId="14" fillId="0" borderId="1" xfId="1" applyNumberFormat="1" applyFont="1" applyBorder="1" applyAlignment="1">
      <alignment horizontal="center" vertical="center"/>
    </xf>
    <xf numFmtId="176" fontId="14" fillId="0" borderId="47" xfId="1" applyNumberFormat="1" applyFont="1" applyBorder="1">
      <alignment vertical="center"/>
    </xf>
    <xf numFmtId="176" fontId="14" fillId="0" borderId="45" xfId="1" applyNumberFormat="1" applyFont="1" applyBorder="1">
      <alignment vertical="center"/>
    </xf>
    <xf numFmtId="0" fontId="14" fillId="0" borderId="16" xfId="1" applyFont="1" applyBorder="1">
      <alignment vertical="center"/>
    </xf>
    <xf numFmtId="178" fontId="14" fillId="0" borderId="42" xfId="1" applyNumberFormat="1" applyFont="1" applyFill="1" applyBorder="1" applyAlignment="1">
      <alignment horizontal="center" vertical="center"/>
    </xf>
    <xf numFmtId="178" fontId="14" fillId="3" borderId="16" xfId="1" applyNumberFormat="1" applyFont="1" applyFill="1" applyBorder="1" applyAlignment="1">
      <alignment horizontal="center" vertical="center"/>
    </xf>
    <xf numFmtId="178" fontId="14" fillId="0" borderId="48" xfId="1" applyNumberFormat="1" applyFont="1" applyFill="1" applyBorder="1" applyAlignment="1">
      <alignment horizontal="center" vertical="center"/>
    </xf>
    <xf numFmtId="178" fontId="14" fillId="0" borderId="49" xfId="1" applyNumberFormat="1" applyFont="1" applyFill="1" applyBorder="1" applyAlignment="1">
      <alignment horizontal="center" vertical="center"/>
    </xf>
    <xf numFmtId="178" fontId="14" fillId="0" borderId="16" xfId="1" applyNumberFormat="1" applyFont="1" applyFill="1" applyBorder="1" applyAlignment="1">
      <alignment horizontal="center" vertical="center"/>
    </xf>
    <xf numFmtId="178" fontId="14" fillId="0" borderId="50" xfId="1" applyNumberFormat="1" applyFont="1" applyFill="1" applyBorder="1" applyAlignment="1">
      <alignment horizontal="center" vertical="center"/>
    </xf>
    <xf numFmtId="0" fontId="14" fillId="0" borderId="51" xfId="1" applyFont="1" applyBorder="1">
      <alignment vertical="center"/>
    </xf>
    <xf numFmtId="178" fontId="14" fillId="0" borderId="51" xfId="1" applyNumberFormat="1" applyFont="1" applyBorder="1">
      <alignment vertical="center"/>
    </xf>
    <xf numFmtId="178" fontId="14" fillId="3" borderId="4" xfId="1" applyNumberFormat="1" applyFont="1" applyFill="1" applyBorder="1">
      <alignment vertical="center"/>
    </xf>
    <xf numFmtId="178" fontId="14" fillId="0" borderId="52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51" xfId="1" applyNumberFormat="1" applyFont="1" applyBorder="1">
      <alignment vertical="center"/>
    </xf>
    <xf numFmtId="178" fontId="14" fillId="0" borderId="53" xfId="1" applyNumberFormat="1" applyFont="1" applyBorder="1">
      <alignment vertical="center"/>
    </xf>
    <xf numFmtId="178" fontId="14" fillId="0" borderId="54" xfId="1" applyNumberFormat="1" applyFont="1" applyBorder="1" applyAlignment="1">
      <alignment horizontal="center" vertical="center"/>
    </xf>
    <xf numFmtId="178" fontId="14" fillId="0" borderId="15" xfId="1" applyNumberFormat="1" applyFont="1" applyFill="1" applyBorder="1" applyAlignment="1">
      <alignment horizontal="center" vertical="center"/>
    </xf>
    <xf numFmtId="178" fontId="14" fillId="3" borderId="15" xfId="1" applyNumberFormat="1" applyFont="1" applyFill="1" applyBorder="1" applyAlignment="1">
      <alignment horizontal="center" vertical="center"/>
    </xf>
    <xf numFmtId="178" fontId="14" fillId="0" borderId="32" xfId="1" applyNumberFormat="1" applyFont="1" applyFill="1" applyBorder="1" applyAlignment="1">
      <alignment horizontal="center" vertical="center"/>
    </xf>
    <xf numFmtId="178" fontId="14" fillId="0" borderId="33" xfId="1" applyNumberFormat="1" applyFont="1" applyFill="1" applyBorder="1" applyAlignment="1">
      <alignment horizontal="center" vertical="center"/>
    </xf>
    <xf numFmtId="176" fontId="14" fillId="0" borderId="55" xfId="1" applyNumberFormat="1" applyFont="1" applyBorder="1" applyAlignment="1">
      <alignment horizontal="center" vertical="center"/>
    </xf>
    <xf numFmtId="176" fontId="14" fillId="0" borderId="56" xfId="1" applyNumberFormat="1" applyFont="1" applyBorder="1" applyAlignment="1">
      <alignment horizontal="center" vertical="center"/>
    </xf>
    <xf numFmtId="0" fontId="14" fillId="0" borderId="3" xfId="1" applyFont="1" applyFill="1" applyBorder="1" applyAlignment="1">
      <alignment horizontal="left" vertical="center"/>
    </xf>
    <xf numFmtId="0" fontId="14" fillId="0" borderId="30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176" fontId="14" fillId="0" borderId="58" xfId="1" applyNumberFormat="1" applyFont="1" applyBorder="1">
      <alignment vertical="center"/>
    </xf>
    <xf numFmtId="176" fontId="14" fillId="0" borderId="46" xfId="1" applyNumberFormat="1" applyFont="1" applyBorder="1">
      <alignment vertical="center"/>
    </xf>
    <xf numFmtId="176" fontId="14" fillId="0" borderId="48" xfId="1" applyNumberFormat="1" applyFont="1" applyFill="1" applyBorder="1">
      <alignment vertical="center"/>
    </xf>
    <xf numFmtId="176" fontId="14" fillId="0" borderId="16" xfId="1" applyNumberFormat="1" applyFont="1" applyFill="1" applyBorder="1">
      <alignment vertical="center"/>
    </xf>
    <xf numFmtId="176" fontId="14" fillId="0" borderId="49" xfId="1" applyNumberFormat="1" applyFont="1" applyFill="1" applyBorder="1">
      <alignment vertical="center"/>
    </xf>
    <xf numFmtId="176" fontId="14" fillId="0" borderId="16" xfId="1" applyNumberFormat="1" applyFont="1" applyBorder="1">
      <alignment vertical="center"/>
    </xf>
    <xf numFmtId="176" fontId="14" fillId="0" borderId="48" xfId="1" applyNumberFormat="1" applyFont="1" applyBorder="1">
      <alignment vertical="center"/>
    </xf>
    <xf numFmtId="176" fontId="14" fillId="0" borderId="50" xfId="1" applyNumberFormat="1" applyFont="1" applyBorder="1">
      <alignment vertical="center"/>
    </xf>
    <xf numFmtId="176" fontId="14" fillId="0" borderId="16" xfId="1" applyNumberFormat="1" applyFont="1" applyBorder="1" applyAlignment="1">
      <alignment horizontal="center" vertical="center"/>
    </xf>
    <xf numFmtId="177" fontId="14" fillId="0" borderId="15" xfId="1" applyNumberFormat="1" applyFont="1" applyBorder="1" applyAlignment="1">
      <alignment horizontal="center" vertical="center"/>
    </xf>
    <xf numFmtId="178" fontId="14" fillId="0" borderId="3" xfId="1" applyNumberFormat="1" applyFont="1" applyFill="1" applyBorder="1" applyAlignment="1">
      <alignment horizontal="center" vertical="center"/>
    </xf>
    <xf numFmtId="178" fontId="14" fillId="0" borderId="30" xfId="1" applyNumberFormat="1" applyFont="1" applyFill="1" applyBorder="1" applyAlignment="1">
      <alignment horizontal="center" vertical="center"/>
    </xf>
    <xf numFmtId="178" fontId="14" fillId="0" borderId="31" xfId="1" applyNumberFormat="1" applyFont="1" applyFill="1" applyBorder="1" applyAlignment="1">
      <alignment horizontal="center" vertical="center"/>
    </xf>
    <xf numFmtId="176" fontId="14" fillId="0" borderId="43" xfId="1" applyNumberFormat="1" applyFont="1" applyBorder="1" applyAlignment="1">
      <alignment horizontal="center" vertical="center"/>
    </xf>
    <xf numFmtId="176" fontId="14" fillId="0" borderId="44" xfId="1" applyNumberFormat="1" applyFont="1" applyBorder="1" applyAlignment="1">
      <alignment horizontal="center" vertical="center"/>
    </xf>
    <xf numFmtId="178" fontId="14" fillId="0" borderId="37" xfId="1" applyNumberFormat="1" applyFont="1" applyBorder="1" applyAlignment="1">
      <alignment horizontal="center" vertical="center"/>
    </xf>
    <xf numFmtId="178" fontId="14" fillId="0" borderId="59" xfId="1" applyNumberFormat="1" applyFont="1" applyBorder="1" applyAlignment="1">
      <alignment horizontal="center" vertical="center"/>
    </xf>
    <xf numFmtId="0" fontId="14" fillId="0" borderId="60" xfId="1" applyFont="1" applyBorder="1">
      <alignment vertical="center"/>
    </xf>
    <xf numFmtId="178" fontId="14" fillId="0" borderId="60" xfId="1" applyNumberFormat="1" applyFont="1" applyBorder="1">
      <alignment vertical="center"/>
    </xf>
    <xf numFmtId="178" fontId="14" fillId="0" borderId="57" xfId="1" applyNumberFormat="1" applyFont="1" applyBorder="1">
      <alignment vertical="center"/>
    </xf>
    <xf numFmtId="178" fontId="14" fillId="0" borderId="61" xfId="1" applyNumberFormat="1" applyFont="1" applyBorder="1">
      <alignment vertical="center"/>
    </xf>
    <xf numFmtId="177" fontId="14" fillId="0" borderId="57" xfId="1" applyNumberFormat="1" applyFont="1" applyBorder="1">
      <alignment vertical="center"/>
    </xf>
    <xf numFmtId="177" fontId="14" fillId="0" borderId="60" xfId="1" applyNumberFormat="1" applyFont="1" applyBorder="1">
      <alignment vertical="center"/>
    </xf>
    <xf numFmtId="178" fontId="14" fillId="0" borderId="62" xfId="1" applyNumberFormat="1" applyFont="1" applyBorder="1">
      <alignment vertical="center"/>
    </xf>
    <xf numFmtId="178" fontId="14" fillId="0" borderId="63" xfId="1" applyNumberFormat="1" applyFont="1" applyBorder="1">
      <alignment vertical="center"/>
    </xf>
    <xf numFmtId="0" fontId="10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4" fillId="2" borderId="3" xfId="1" applyFont="1" applyFill="1" applyBorder="1" applyAlignment="1">
      <alignment horizontal="left" vertical="center" wrapText="1"/>
    </xf>
    <xf numFmtId="0" fontId="14" fillId="2" borderId="4" xfId="1" applyFont="1" applyFill="1" applyBorder="1" applyAlignment="1">
      <alignment horizontal="left" vertical="center"/>
    </xf>
    <xf numFmtId="0" fontId="14" fillId="2" borderId="28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view="pageBreakPreview" topLeftCell="A31" zoomScaleNormal="100" zoomScaleSheetLayoutView="100" workbookViewId="0">
      <selection activeCell="A49" sqref="A49"/>
    </sheetView>
  </sheetViews>
  <sheetFormatPr defaultRowHeight="14.25" x14ac:dyDescent="0.15"/>
  <cols>
    <col min="1" max="1" width="3.625" customWidth="1"/>
    <col min="2" max="2" width="15.625" customWidth="1"/>
    <col min="3" max="16" width="8.625" customWidth="1"/>
    <col min="17" max="17" width="35.5" customWidth="1"/>
  </cols>
  <sheetData>
    <row r="1" spans="1:17" ht="15" customHeight="1" x14ac:dyDescent="0.2">
      <c r="B1" s="6"/>
      <c r="C1" s="5"/>
      <c r="D1" s="5"/>
      <c r="E1" s="5"/>
      <c r="F1" s="5"/>
      <c r="I1" s="5"/>
      <c r="J1" s="5"/>
      <c r="K1" s="5"/>
      <c r="M1" s="5"/>
      <c r="N1" s="10"/>
      <c r="O1" s="10"/>
      <c r="P1" s="10"/>
      <c r="Q1" s="18" t="s">
        <v>9</v>
      </c>
    </row>
    <row r="2" spans="1:17" ht="15" customHeight="1" x14ac:dyDescent="0.2">
      <c r="B2" s="6"/>
      <c r="C2" s="5"/>
      <c r="D2" s="5"/>
      <c r="E2" s="5"/>
      <c r="F2" s="5"/>
      <c r="I2" s="5"/>
      <c r="J2" s="5"/>
      <c r="K2" s="5"/>
      <c r="M2" s="5"/>
      <c r="N2" s="10"/>
      <c r="O2" s="10"/>
      <c r="P2" s="10"/>
      <c r="Q2" s="18" t="s">
        <v>23</v>
      </c>
    </row>
    <row r="3" spans="1:17" ht="20.100000000000001" customHeight="1" x14ac:dyDescent="0.2">
      <c r="A3" s="143" t="s">
        <v>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1:17" ht="15" customHeight="1" x14ac:dyDescent="0.15">
      <c r="A4" t="s">
        <v>6</v>
      </c>
    </row>
    <row r="5" spans="1:17" ht="15" customHeight="1" x14ac:dyDescent="0.15">
      <c r="N5" s="4" t="s">
        <v>7</v>
      </c>
      <c r="O5" s="2" t="s">
        <v>8</v>
      </c>
      <c r="Q5" s="2"/>
    </row>
    <row r="6" spans="1:17" ht="15" customHeight="1" x14ac:dyDescent="0.15">
      <c r="N6" s="17"/>
      <c r="O6" s="12" t="s">
        <v>10</v>
      </c>
      <c r="P6" s="11"/>
      <c r="Q6" s="11"/>
    </row>
    <row r="7" spans="1:17" ht="15" customHeight="1" x14ac:dyDescent="0.15">
      <c r="A7" s="147" t="s">
        <v>29</v>
      </c>
      <c r="B7" s="149"/>
      <c r="C7" s="147" t="s">
        <v>28</v>
      </c>
      <c r="D7" s="147"/>
      <c r="E7" s="147"/>
    </row>
    <row r="8" spans="1:17" ht="15" customHeight="1" x14ac:dyDescent="0.15">
      <c r="A8" s="3" t="s">
        <v>11</v>
      </c>
      <c r="B8" s="4"/>
      <c r="C8" s="17"/>
      <c r="D8" s="17"/>
      <c r="E8" s="17"/>
      <c r="L8" s="4"/>
      <c r="M8" s="17"/>
      <c r="N8" s="17"/>
      <c r="O8" s="17"/>
      <c r="P8" s="17"/>
      <c r="Q8" s="17"/>
    </row>
    <row r="9" spans="1:17" ht="15" customHeight="1" x14ac:dyDescent="0.15">
      <c r="A9" s="3" t="s">
        <v>12</v>
      </c>
      <c r="B9" s="4"/>
      <c r="C9" s="17"/>
      <c r="D9" s="17"/>
      <c r="E9" s="17"/>
      <c r="L9" s="4"/>
      <c r="M9" s="17"/>
      <c r="N9" s="17"/>
      <c r="O9" s="17"/>
      <c r="P9" s="17"/>
      <c r="Q9" s="17"/>
    </row>
    <row r="10" spans="1:17" ht="15" customHeight="1" x14ac:dyDescent="0.15">
      <c r="A10" s="3" t="s">
        <v>13</v>
      </c>
      <c r="B10" s="4"/>
      <c r="C10" s="4"/>
      <c r="D10" s="4"/>
      <c r="E10" s="4"/>
    </row>
    <row r="11" spans="1:17" ht="15" customHeight="1" x14ac:dyDescent="0.15"/>
    <row r="12" spans="1:17" ht="15" customHeight="1" x14ac:dyDescent="0.15">
      <c r="A12" s="20" t="s">
        <v>14</v>
      </c>
    </row>
    <row r="13" spans="1:17" ht="15" customHeight="1" x14ac:dyDescent="0.15">
      <c r="A13" s="150" t="s">
        <v>24</v>
      </c>
      <c r="B13" s="151"/>
      <c r="C13" s="148" t="s">
        <v>39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56" t="s">
        <v>32</v>
      </c>
      <c r="P13" s="157"/>
      <c r="Q13" s="7"/>
    </row>
    <row r="14" spans="1:17" ht="15" customHeight="1" x14ac:dyDescent="0.15">
      <c r="A14" s="150"/>
      <c r="B14" s="151"/>
      <c r="C14" s="146" t="s">
        <v>22</v>
      </c>
      <c r="D14" s="145"/>
      <c r="E14" s="144" t="s">
        <v>22</v>
      </c>
      <c r="F14" s="145"/>
      <c r="G14" s="144" t="s">
        <v>22</v>
      </c>
      <c r="H14" s="145"/>
      <c r="I14" s="144" t="s">
        <v>22</v>
      </c>
      <c r="J14" s="145"/>
      <c r="K14" s="144" t="s">
        <v>22</v>
      </c>
      <c r="L14" s="145"/>
      <c r="M14" s="144" t="s">
        <v>22</v>
      </c>
      <c r="N14" s="146"/>
      <c r="O14" s="158" t="s">
        <v>41</v>
      </c>
      <c r="P14" s="159"/>
      <c r="Q14" s="8" t="s">
        <v>25</v>
      </c>
    </row>
    <row r="15" spans="1:17" ht="15" customHeight="1" x14ac:dyDescent="0.15">
      <c r="A15" s="150"/>
      <c r="B15" s="151"/>
      <c r="C15" s="26" t="s">
        <v>2</v>
      </c>
      <c r="D15" s="24" t="s">
        <v>30</v>
      </c>
      <c r="E15" s="25" t="s">
        <v>2</v>
      </c>
      <c r="F15" s="24" t="s">
        <v>30</v>
      </c>
      <c r="G15" s="25" t="s">
        <v>2</v>
      </c>
      <c r="H15" s="24" t="s">
        <v>30</v>
      </c>
      <c r="I15" s="25" t="s">
        <v>2</v>
      </c>
      <c r="J15" s="24" t="s">
        <v>30</v>
      </c>
      <c r="K15" s="25" t="s">
        <v>2</v>
      </c>
      <c r="L15" s="24" t="s">
        <v>30</v>
      </c>
      <c r="M15" s="25" t="s">
        <v>2</v>
      </c>
      <c r="N15" s="24" t="s">
        <v>30</v>
      </c>
      <c r="O15" s="29" t="s">
        <v>34</v>
      </c>
      <c r="P15" s="30" t="s">
        <v>35</v>
      </c>
      <c r="Q15" s="8"/>
    </row>
    <row r="16" spans="1:17" ht="15" customHeight="1" x14ac:dyDescent="0.15">
      <c r="A16" s="162" t="s">
        <v>1</v>
      </c>
      <c r="B16" s="163"/>
      <c r="C16" s="21"/>
      <c r="D16" s="23"/>
      <c r="E16" s="21"/>
      <c r="F16" s="13"/>
      <c r="G16" s="22"/>
      <c r="H16" s="23"/>
      <c r="I16" s="21"/>
      <c r="J16" s="13"/>
      <c r="K16" s="22"/>
      <c r="L16" s="23"/>
      <c r="M16" s="21"/>
      <c r="N16" s="13"/>
      <c r="O16" s="19"/>
      <c r="P16" s="1"/>
      <c r="Q16" s="15"/>
    </row>
    <row r="17" spans="1:17" ht="15" customHeight="1" x14ac:dyDescent="0.15">
      <c r="A17" s="162" t="s">
        <v>0</v>
      </c>
      <c r="B17" s="163"/>
      <c r="C17" s="21"/>
      <c r="D17" s="23"/>
      <c r="E17" s="21"/>
      <c r="F17" s="13"/>
      <c r="G17" s="22"/>
      <c r="H17" s="23"/>
      <c r="I17" s="21"/>
      <c r="J17" s="13"/>
      <c r="K17" s="22"/>
      <c r="L17" s="23"/>
      <c r="M17" s="21"/>
      <c r="N17" s="13"/>
      <c r="O17" s="19"/>
      <c r="P17" s="1"/>
      <c r="Q17" s="16"/>
    </row>
    <row r="18" spans="1:17" ht="15" customHeight="1" x14ac:dyDescent="0.15">
      <c r="A18" s="3" t="s">
        <v>36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" customHeight="1" x14ac:dyDescent="0.15">
      <c r="A19" s="3" t="s">
        <v>37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" customHeight="1" x14ac:dyDescent="0.15">
      <c r="A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" customHeight="1" x14ac:dyDescent="0.15">
      <c r="A21" t="s">
        <v>15</v>
      </c>
    </row>
    <row r="22" spans="1:17" ht="15" customHeight="1" x14ac:dyDescent="0.15">
      <c r="A22" s="155" t="s">
        <v>27</v>
      </c>
      <c r="B22" s="152" t="s">
        <v>26</v>
      </c>
      <c r="C22" s="166" t="s">
        <v>39</v>
      </c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60" t="s">
        <v>32</v>
      </c>
      <c r="P22" s="161"/>
      <c r="Q22" s="7"/>
    </row>
    <row r="23" spans="1:17" ht="15" customHeight="1" x14ac:dyDescent="0.15">
      <c r="A23" s="155"/>
      <c r="B23" s="153"/>
      <c r="C23" s="144" t="s">
        <v>22</v>
      </c>
      <c r="D23" s="145"/>
      <c r="E23" s="144" t="s">
        <v>22</v>
      </c>
      <c r="F23" s="145"/>
      <c r="G23" s="144" t="s">
        <v>22</v>
      </c>
      <c r="H23" s="145"/>
      <c r="I23" s="144" t="s">
        <v>22</v>
      </c>
      <c r="J23" s="145"/>
      <c r="K23" s="144" t="s">
        <v>22</v>
      </c>
      <c r="L23" s="145"/>
      <c r="M23" s="144" t="s">
        <v>22</v>
      </c>
      <c r="N23" s="146"/>
      <c r="O23" s="158" t="s">
        <v>40</v>
      </c>
      <c r="P23" s="159"/>
      <c r="Q23" s="8" t="s">
        <v>3</v>
      </c>
    </row>
    <row r="24" spans="1:17" ht="15" customHeight="1" x14ac:dyDescent="0.15">
      <c r="A24" s="155"/>
      <c r="B24" s="154"/>
      <c r="C24" s="25" t="s">
        <v>4</v>
      </c>
      <c r="D24" s="24" t="s">
        <v>31</v>
      </c>
      <c r="E24" s="25" t="s">
        <v>4</v>
      </c>
      <c r="F24" s="24" t="s">
        <v>31</v>
      </c>
      <c r="G24" s="25" t="s">
        <v>4</v>
      </c>
      <c r="H24" s="24" t="s">
        <v>31</v>
      </c>
      <c r="I24" s="25" t="s">
        <v>4</v>
      </c>
      <c r="J24" s="24" t="s">
        <v>31</v>
      </c>
      <c r="K24" s="25" t="s">
        <v>4</v>
      </c>
      <c r="L24" s="24" t="s">
        <v>31</v>
      </c>
      <c r="M24" s="25" t="s">
        <v>4</v>
      </c>
      <c r="N24" s="24" t="s">
        <v>31</v>
      </c>
      <c r="O24" s="27" t="s">
        <v>33</v>
      </c>
      <c r="P24" s="28" t="s">
        <v>38</v>
      </c>
      <c r="Q24" s="9"/>
    </row>
    <row r="25" spans="1:17" ht="15" customHeight="1" x14ac:dyDescent="0.15">
      <c r="A25" s="1">
        <v>1</v>
      </c>
      <c r="B25" s="13"/>
      <c r="C25" s="22"/>
      <c r="D25" s="23"/>
      <c r="E25" s="21"/>
      <c r="F25" s="13"/>
      <c r="G25" s="22"/>
      <c r="H25" s="23"/>
      <c r="I25" s="21"/>
      <c r="J25" s="13"/>
      <c r="K25" s="22"/>
      <c r="L25" s="23"/>
      <c r="M25" s="21"/>
      <c r="N25" s="13"/>
      <c r="O25" s="19"/>
      <c r="P25" s="1"/>
      <c r="Q25" s="1"/>
    </row>
    <row r="26" spans="1:17" ht="15" customHeight="1" x14ac:dyDescent="0.15">
      <c r="A26" s="1">
        <v>2</v>
      </c>
      <c r="B26" s="13"/>
      <c r="C26" s="22"/>
      <c r="D26" s="23"/>
      <c r="E26" s="21"/>
      <c r="F26" s="13"/>
      <c r="G26" s="22"/>
      <c r="H26" s="23"/>
      <c r="I26" s="21"/>
      <c r="J26" s="13"/>
      <c r="K26" s="22"/>
      <c r="L26" s="23"/>
      <c r="M26" s="21"/>
      <c r="N26" s="13"/>
      <c r="O26" s="19"/>
      <c r="P26" s="1"/>
      <c r="Q26" s="1"/>
    </row>
    <row r="27" spans="1:17" ht="15" customHeight="1" x14ac:dyDescent="0.15">
      <c r="A27" s="1">
        <v>3</v>
      </c>
      <c r="B27" s="13"/>
      <c r="C27" s="22"/>
      <c r="D27" s="23"/>
      <c r="E27" s="21"/>
      <c r="F27" s="13"/>
      <c r="G27" s="22"/>
      <c r="H27" s="23"/>
      <c r="I27" s="21"/>
      <c r="J27" s="13"/>
      <c r="K27" s="22"/>
      <c r="L27" s="23"/>
      <c r="M27" s="21"/>
      <c r="N27" s="13"/>
      <c r="O27" s="19"/>
      <c r="P27" s="1"/>
      <c r="Q27" s="1"/>
    </row>
    <row r="28" spans="1:17" ht="15" customHeight="1" x14ac:dyDescent="0.15">
      <c r="A28" s="1">
        <v>4</v>
      </c>
      <c r="B28" s="13"/>
      <c r="C28" s="22"/>
      <c r="D28" s="23"/>
      <c r="E28" s="21"/>
      <c r="F28" s="13"/>
      <c r="G28" s="22"/>
      <c r="H28" s="23"/>
      <c r="I28" s="21"/>
      <c r="J28" s="13"/>
      <c r="K28" s="22"/>
      <c r="L28" s="23"/>
      <c r="M28" s="21"/>
      <c r="N28" s="13"/>
      <c r="O28" s="19"/>
      <c r="P28" s="1"/>
      <c r="Q28" s="1"/>
    </row>
    <row r="29" spans="1:17" ht="15" customHeight="1" x14ac:dyDescent="0.15">
      <c r="A29" s="1">
        <v>5</v>
      </c>
      <c r="B29" s="13"/>
      <c r="C29" s="22"/>
      <c r="D29" s="23"/>
      <c r="E29" s="21"/>
      <c r="F29" s="13"/>
      <c r="G29" s="22"/>
      <c r="H29" s="23"/>
      <c r="I29" s="21"/>
      <c r="J29" s="13"/>
      <c r="K29" s="22"/>
      <c r="L29" s="23"/>
      <c r="M29" s="21"/>
      <c r="N29" s="13"/>
      <c r="O29" s="19"/>
      <c r="P29" s="1"/>
      <c r="Q29" s="1"/>
    </row>
    <row r="30" spans="1:17" ht="15" customHeight="1" x14ac:dyDescent="0.15">
      <c r="A30" s="1">
        <v>6</v>
      </c>
      <c r="B30" s="13"/>
      <c r="C30" s="22"/>
      <c r="D30" s="23"/>
      <c r="E30" s="21"/>
      <c r="F30" s="13"/>
      <c r="G30" s="22"/>
      <c r="H30" s="23"/>
      <c r="I30" s="21"/>
      <c r="J30" s="13"/>
      <c r="K30" s="22"/>
      <c r="L30" s="23"/>
      <c r="M30" s="21"/>
      <c r="N30" s="13"/>
      <c r="O30" s="19"/>
      <c r="P30" s="1"/>
      <c r="Q30" s="1"/>
    </row>
    <row r="31" spans="1:17" ht="15" customHeight="1" x14ac:dyDescent="0.15">
      <c r="A31" s="1">
        <v>7</v>
      </c>
      <c r="B31" s="13"/>
      <c r="C31" s="22"/>
      <c r="D31" s="23"/>
      <c r="E31" s="21"/>
      <c r="F31" s="13"/>
      <c r="G31" s="22"/>
      <c r="H31" s="23"/>
      <c r="I31" s="21"/>
      <c r="J31" s="13"/>
      <c r="K31" s="22"/>
      <c r="L31" s="23"/>
      <c r="M31" s="21"/>
      <c r="N31" s="13"/>
      <c r="O31" s="19"/>
      <c r="P31" s="1"/>
      <c r="Q31" s="1"/>
    </row>
    <row r="32" spans="1:17" ht="15" customHeight="1" x14ac:dyDescent="0.15">
      <c r="A32" s="1">
        <v>8</v>
      </c>
      <c r="B32" s="13"/>
      <c r="C32" s="22"/>
      <c r="D32" s="23"/>
      <c r="E32" s="21"/>
      <c r="F32" s="13"/>
      <c r="G32" s="22"/>
      <c r="H32" s="23"/>
      <c r="I32" s="21"/>
      <c r="J32" s="13"/>
      <c r="K32" s="22"/>
      <c r="L32" s="23"/>
      <c r="M32" s="21"/>
      <c r="N32" s="13"/>
      <c r="O32" s="19"/>
      <c r="P32" s="1"/>
      <c r="Q32" s="1"/>
    </row>
    <row r="33" spans="1:17" ht="15" customHeight="1" x14ac:dyDescent="0.15">
      <c r="A33" s="1">
        <v>9</v>
      </c>
      <c r="B33" s="13"/>
      <c r="C33" s="22"/>
      <c r="D33" s="23"/>
      <c r="E33" s="21"/>
      <c r="F33" s="13"/>
      <c r="G33" s="22"/>
      <c r="H33" s="23"/>
      <c r="I33" s="21"/>
      <c r="J33" s="13"/>
      <c r="K33" s="22"/>
      <c r="L33" s="23"/>
      <c r="M33" s="21"/>
      <c r="N33" s="13"/>
      <c r="O33" s="19"/>
      <c r="P33" s="1"/>
      <c r="Q33" s="1"/>
    </row>
    <row r="34" spans="1:17" ht="15" customHeight="1" x14ac:dyDescent="0.15">
      <c r="A34" s="1">
        <v>10</v>
      </c>
      <c r="B34" s="13"/>
      <c r="C34" s="22"/>
      <c r="D34" s="23"/>
      <c r="E34" s="21"/>
      <c r="F34" s="13"/>
      <c r="G34" s="22"/>
      <c r="H34" s="23"/>
      <c r="I34" s="21"/>
      <c r="J34" s="13"/>
      <c r="K34" s="22"/>
      <c r="L34" s="23"/>
      <c r="M34" s="21"/>
      <c r="N34" s="13"/>
      <c r="O34" s="19"/>
      <c r="P34" s="1"/>
      <c r="Q34" s="1"/>
    </row>
    <row r="35" spans="1:17" ht="15" customHeight="1" x14ac:dyDescent="0.15">
      <c r="A35" s="1">
        <v>11</v>
      </c>
      <c r="B35" s="13"/>
      <c r="C35" s="22"/>
      <c r="D35" s="23"/>
      <c r="E35" s="21"/>
      <c r="F35" s="13"/>
      <c r="G35" s="22"/>
      <c r="H35" s="23"/>
      <c r="I35" s="21"/>
      <c r="J35" s="13"/>
      <c r="K35" s="22"/>
      <c r="L35" s="23"/>
      <c r="M35" s="21"/>
      <c r="N35" s="13"/>
      <c r="O35" s="19"/>
      <c r="P35" s="1"/>
      <c r="Q35" s="1"/>
    </row>
    <row r="36" spans="1:17" ht="15" customHeight="1" x14ac:dyDescent="0.15">
      <c r="A36" s="1">
        <v>12</v>
      </c>
      <c r="B36" s="13"/>
      <c r="C36" s="22"/>
      <c r="D36" s="23"/>
      <c r="E36" s="21"/>
      <c r="F36" s="13"/>
      <c r="G36" s="22"/>
      <c r="H36" s="23"/>
      <c r="I36" s="21"/>
      <c r="J36" s="13"/>
      <c r="K36" s="22"/>
      <c r="L36" s="23"/>
      <c r="M36" s="21"/>
      <c r="N36" s="13"/>
      <c r="O36" s="19"/>
      <c r="P36" s="1"/>
      <c r="Q36" s="1"/>
    </row>
    <row r="37" spans="1:17" ht="15" customHeight="1" x14ac:dyDescent="0.15">
      <c r="A37" s="1">
        <v>13</v>
      </c>
      <c r="B37" s="13"/>
      <c r="C37" s="22"/>
      <c r="D37" s="23"/>
      <c r="E37" s="21"/>
      <c r="F37" s="13"/>
      <c r="G37" s="22"/>
      <c r="H37" s="23"/>
      <c r="I37" s="21"/>
      <c r="J37" s="13"/>
      <c r="K37" s="22"/>
      <c r="L37" s="23"/>
      <c r="M37" s="21"/>
      <c r="N37" s="13"/>
      <c r="O37" s="19"/>
      <c r="P37" s="1"/>
      <c r="Q37" s="1"/>
    </row>
    <row r="38" spans="1:17" ht="15" customHeight="1" x14ac:dyDescent="0.15">
      <c r="A38" s="1">
        <v>14</v>
      </c>
      <c r="B38" s="13"/>
      <c r="C38" s="22"/>
      <c r="D38" s="23"/>
      <c r="E38" s="21"/>
      <c r="F38" s="13"/>
      <c r="G38" s="22"/>
      <c r="H38" s="23"/>
      <c r="I38" s="21"/>
      <c r="J38" s="13"/>
      <c r="K38" s="22"/>
      <c r="L38" s="23"/>
      <c r="M38" s="21"/>
      <c r="N38" s="13"/>
      <c r="O38" s="19"/>
      <c r="P38" s="1"/>
      <c r="Q38" s="1"/>
    </row>
    <row r="39" spans="1:17" ht="15" customHeight="1" x14ac:dyDescent="0.15">
      <c r="A39" s="1">
        <v>15</v>
      </c>
      <c r="B39" s="13"/>
      <c r="C39" s="22"/>
      <c r="D39" s="23"/>
      <c r="E39" s="21"/>
      <c r="F39" s="13"/>
      <c r="G39" s="22"/>
      <c r="H39" s="23"/>
      <c r="I39" s="21"/>
      <c r="J39" s="13"/>
      <c r="K39" s="22"/>
      <c r="L39" s="23"/>
      <c r="M39" s="21"/>
      <c r="N39" s="13"/>
      <c r="O39" s="19"/>
      <c r="P39" s="1"/>
      <c r="Q39" s="1"/>
    </row>
    <row r="40" spans="1:17" ht="15" customHeight="1" x14ac:dyDescent="0.15">
      <c r="A40" s="1">
        <v>16</v>
      </c>
      <c r="B40" s="13"/>
      <c r="C40" s="22"/>
      <c r="D40" s="23"/>
      <c r="E40" s="21"/>
      <c r="F40" s="13"/>
      <c r="G40" s="22"/>
      <c r="H40" s="23"/>
      <c r="I40" s="21"/>
      <c r="J40" s="13"/>
      <c r="K40" s="22"/>
      <c r="L40" s="23"/>
      <c r="M40" s="21"/>
      <c r="N40" s="13"/>
      <c r="O40" s="19"/>
      <c r="P40" s="1"/>
      <c r="Q40" s="1"/>
    </row>
    <row r="41" spans="1:17" ht="15" customHeight="1" x14ac:dyDescent="0.15">
      <c r="A41" s="1">
        <v>17</v>
      </c>
      <c r="B41" s="13"/>
      <c r="C41" s="22"/>
      <c r="D41" s="23"/>
      <c r="E41" s="21"/>
      <c r="F41" s="13"/>
      <c r="G41" s="22"/>
      <c r="H41" s="23"/>
      <c r="I41" s="21"/>
      <c r="J41" s="13"/>
      <c r="K41" s="22"/>
      <c r="L41" s="23"/>
      <c r="M41" s="21"/>
      <c r="N41" s="13"/>
      <c r="O41" s="19"/>
      <c r="P41" s="1"/>
      <c r="Q41" s="1"/>
    </row>
    <row r="42" spans="1:17" ht="15" customHeight="1" x14ac:dyDescent="0.15">
      <c r="A42" s="1">
        <v>18</v>
      </c>
      <c r="B42" s="13"/>
      <c r="C42" s="22"/>
      <c r="D42" s="23"/>
      <c r="E42" s="21"/>
      <c r="F42" s="13"/>
      <c r="G42" s="22"/>
      <c r="H42" s="23"/>
      <c r="I42" s="21"/>
      <c r="J42" s="13"/>
      <c r="K42" s="22"/>
      <c r="L42" s="23"/>
      <c r="M42" s="21"/>
      <c r="N42" s="13"/>
      <c r="O42" s="19"/>
      <c r="P42" s="1"/>
      <c r="Q42" s="1"/>
    </row>
    <row r="43" spans="1:17" ht="15" customHeight="1" x14ac:dyDescent="0.15">
      <c r="A43" s="1">
        <v>19</v>
      </c>
      <c r="B43" s="13"/>
      <c r="C43" s="22"/>
      <c r="D43" s="23"/>
      <c r="E43" s="21"/>
      <c r="F43" s="13"/>
      <c r="G43" s="22"/>
      <c r="H43" s="23"/>
      <c r="I43" s="21"/>
      <c r="J43" s="13"/>
      <c r="K43" s="22"/>
      <c r="L43" s="23"/>
      <c r="M43" s="21"/>
      <c r="N43" s="13"/>
      <c r="O43" s="19"/>
      <c r="P43" s="1"/>
      <c r="Q43" s="1"/>
    </row>
    <row r="44" spans="1:17" ht="15" customHeight="1" x14ac:dyDescent="0.15">
      <c r="A44" s="1">
        <v>20</v>
      </c>
      <c r="B44" s="13"/>
      <c r="C44" s="22"/>
      <c r="D44" s="23"/>
      <c r="E44" s="21"/>
      <c r="F44" s="13"/>
      <c r="G44" s="22"/>
      <c r="H44" s="23"/>
      <c r="I44" s="21"/>
      <c r="J44" s="13"/>
      <c r="K44" s="22"/>
      <c r="L44" s="23"/>
      <c r="M44" s="21"/>
      <c r="N44" s="13"/>
      <c r="O44" s="19"/>
      <c r="P44" s="1"/>
      <c r="Q44" s="1"/>
    </row>
    <row r="45" spans="1:17" ht="15" customHeight="1" x14ac:dyDescent="0.15">
      <c r="A45" s="14" t="s">
        <v>42</v>
      </c>
    </row>
    <row r="46" spans="1:17" ht="15" customHeight="1" x14ac:dyDescent="0.15">
      <c r="A46" s="14" t="s">
        <v>87</v>
      </c>
    </row>
    <row r="47" spans="1:17" ht="15" customHeight="1" x14ac:dyDescent="0.15">
      <c r="A47" s="14" t="s">
        <v>88</v>
      </c>
    </row>
    <row r="48" spans="1:17" ht="15" customHeight="1" x14ac:dyDescent="0.15">
      <c r="A48" s="14" t="s">
        <v>89</v>
      </c>
    </row>
    <row r="49" spans="1:8" ht="15" customHeight="1" x14ac:dyDescent="0.15">
      <c r="A49" s="14" t="s">
        <v>91</v>
      </c>
    </row>
    <row r="51" spans="1:8" ht="15" thickBot="1" x14ac:dyDescent="0.2">
      <c r="A51" t="s">
        <v>20</v>
      </c>
    </row>
    <row r="52" spans="1:8" x14ac:dyDescent="0.15">
      <c r="A52" s="176"/>
      <c r="B52" s="177"/>
      <c r="C52" s="173" t="s">
        <v>16</v>
      </c>
      <c r="D52" s="173"/>
      <c r="E52" s="167" t="s">
        <v>17</v>
      </c>
      <c r="F52" s="167"/>
      <c r="G52" s="167" t="s">
        <v>21</v>
      </c>
      <c r="H52" s="168"/>
    </row>
    <row r="53" spans="1:8" x14ac:dyDescent="0.15">
      <c r="A53" s="178" t="s">
        <v>18</v>
      </c>
      <c r="B53" s="179"/>
      <c r="C53" s="174"/>
      <c r="D53" s="174"/>
      <c r="E53" s="169"/>
      <c r="F53" s="169"/>
      <c r="G53" s="169"/>
      <c r="H53" s="170"/>
    </row>
    <row r="54" spans="1:8" ht="15" thickBot="1" x14ac:dyDescent="0.2">
      <c r="A54" s="171" t="s">
        <v>19</v>
      </c>
      <c r="B54" s="172"/>
      <c r="C54" s="175"/>
      <c r="D54" s="175"/>
      <c r="E54" s="164"/>
      <c r="F54" s="164"/>
      <c r="G54" s="164"/>
      <c r="H54" s="165"/>
    </row>
  </sheetData>
  <mergeCells count="38">
    <mergeCell ref="A54:B54"/>
    <mergeCell ref="C52:D52"/>
    <mergeCell ref="C53:D53"/>
    <mergeCell ref="C54:D54"/>
    <mergeCell ref="E53:F53"/>
    <mergeCell ref="E54:F54"/>
    <mergeCell ref="E52:F52"/>
    <mergeCell ref="A52:B52"/>
    <mergeCell ref="A53:B53"/>
    <mergeCell ref="G54:H54"/>
    <mergeCell ref="M23:N23"/>
    <mergeCell ref="I23:J23"/>
    <mergeCell ref="K23:L23"/>
    <mergeCell ref="C22:N22"/>
    <mergeCell ref="G52:H52"/>
    <mergeCell ref="G53:H53"/>
    <mergeCell ref="E23:F23"/>
    <mergeCell ref="G23:H23"/>
    <mergeCell ref="B22:B24"/>
    <mergeCell ref="C23:D23"/>
    <mergeCell ref="A22:A24"/>
    <mergeCell ref="O13:P13"/>
    <mergeCell ref="O14:P14"/>
    <mergeCell ref="O23:P23"/>
    <mergeCell ref="O22:P22"/>
    <mergeCell ref="A16:B16"/>
    <mergeCell ref="A17:B17"/>
    <mergeCell ref="A3:Q3"/>
    <mergeCell ref="G14:H14"/>
    <mergeCell ref="I14:J14"/>
    <mergeCell ref="K14:L14"/>
    <mergeCell ref="M14:N14"/>
    <mergeCell ref="C7:E7"/>
    <mergeCell ref="E14:F14"/>
    <mergeCell ref="C14:D14"/>
    <mergeCell ref="C13:N13"/>
    <mergeCell ref="A7:B7"/>
    <mergeCell ref="A13:B15"/>
  </mergeCells>
  <phoneticPr fontId="8"/>
  <printOptions horizontalCentered="1"/>
  <pageMargins left="0.39370078740157483" right="0.39370078740157483" top="0.59055118110236227" bottom="0.39370078740157483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topLeftCell="A7" zoomScaleNormal="100" workbookViewId="0">
      <selection activeCell="A16" sqref="A16"/>
    </sheetView>
  </sheetViews>
  <sheetFormatPr defaultRowHeight="13.5" x14ac:dyDescent="0.15"/>
  <cols>
    <col min="1" max="1" width="20.625" style="32" customWidth="1"/>
    <col min="2" max="10" width="12.625" style="32" customWidth="1"/>
    <col min="11" max="16384" width="9" style="32"/>
  </cols>
  <sheetData>
    <row r="1" spans="1:12" ht="20.100000000000001" customHeight="1" x14ac:dyDescent="0.15">
      <c r="A1" s="31" t="s">
        <v>43</v>
      </c>
    </row>
    <row r="2" spans="1:12" ht="20.100000000000001" customHeight="1" x14ac:dyDescent="0.15">
      <c r="H2" s="180" t="s">
        <v>44</v>
      </c>
      <c r="I2" s="180"/>
    </row>
    <row r="3" spans="1:12" ht="20.100000000000001" customHeight="1" x14ac:dyDescent="0.15">
      <c r="A3" s="181" t="s">
        <v>82</v>
      </c>
      <c r="B3" s="181"/>
      <c r="C3" s="181"/>
      <c r="D3" s="181"/>
      <c r="E3" s="181"/>
      <c r="F3" s="181"/>
      <c r="G3" s="181"/>
      <c r="H3" s="181"/>
      <c r="I3" s="181"/>
      <c r="J3" s="33"/>
      <c r="K3" s="31"/>
      <c r="L3" s="31"/>
    </row>
    <row r="4" spans="1:12" ht="20.100000000000001" customHeight="1" x14ac:dyDescent="0.15">
      <c r="A4" s="34"/>
      <c r="B4" s="34"/>
      <c r="C4" s="34"/>
      <c r="D4" s="34"/>
      <c r="E4" s="34"/>
      <c r="F4" s="34"/>
      <c r="J4" s="34"/>
      <c r="K4" s="31"/>
      <c r="L4" s="31"/>
    </row>
    <row r="5" spans="1:12" ht="20.100000000000001" customHeight="1" x14ac:dyDescent="0.15">
      <c r="A5" s="31" t="s">
        <v>45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20.100000000000001" customHeight="1" x14ac:dyDescent="0.15">
      <c r="A6" s="31" t="s">
        <v>46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0.100000000000001" customHeight="1" x14ac:dyDescent="0.15">
      <c r="A7" s="31" t="s">
        <v>47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20.100000000000001" customHeight="1" x14ac:dyDescent="0.15">
      <c r="A8" s="31" t="s">
        <v>48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0.100000000000001" customHeight="1" x14ac:dyDescent="0.15">
      <c r="A9" s="31" t="s">
        <v>49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0.100000000000001" customHeight="1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0.100000000000001" customHeight="1" x14ac:dyDescent="0.15">
      <c r="A11" s="182" t="s">
        <v>50</v>
      </c>
      <c r="B11" s="35" t="s">
        <v>51</v>
      </c>
      <c r="C11" s="36" t="s">
        <v>52</v>
      </c>
      <c r="D11" s="35" t="s">
        <v>53</v>
      </c>
      <c r="E11" s="37" t="s">
        <v>54</v>
      </c>
      <c r="F11" s="36"/>
      <c r="G11" s="36"/>
      <c r="H11" s="184" t="s">
        <v>55</v>
      </c>
      <c r="I11" s="185"/>
      <c r="J11" s="31"/>
      <c r="K11" s="31"/>
    </row>
    <row r="12" spans="1:12" ht="20.100000000000001" customHeight="1" x14ac:dyDescent="0.15">
      <c r="A12" s="183"/>
      <c r="B12" s="38" t="s">
        <v>56</v>
      </c>
      <c r="C12" s="39" t="s">
        <v>57</v>
      </c>
      <c r="D12" s="38" t="s">
        <v>58</v>
      </c>
      <c r="E12" s="40" t="s">
        <v>59</v>
      </c>
      <c r="F12" s="39"/>
      <c r="G12" s="38"/>
      <c r="H12" s="41" t="s">
        <v>60</v>
      </c>
      <c r="I12" s="39" t="s">
        <v>61</v>
      </c>
      <c r="J12" s="31"/>
      <c r="K12" s="31"/>
    </row>
    <row r="13" spans="1:12" ht="20.100000000000001" customHeight="1" thickBot="1" x14ac:dyDescent="0.2">
      <c r="A13" s="42" t="s">
        <v>62</v>
      </c>
      <c r="B13" s="43" t="s">
        <v>56</v>
      </c>
      <c r="C13" s="44" t="s">
        <v>57</v>
      </c>
      <c r="D13" s="43" t="s">
        <v>58</v>
      </c>
      <c r="E13" s="45" t="s">
        <v>63</v>
      </c>
      <c r="F13" s="44"/>
      <c r="G13" s="43"/>
      <c r="H13" s="46" t="s">
        <v>64</v>
      </c>
      <c r="I13" s="44" t="s">
        <v>65</v>
      </c>
      <c r="J13" s="31"/>
      <c r="K13" s="31"/>
    </row>
    <row r="14" spans="1:12" ht="20.100000000000001" customHeight="1" x14ac:dyDescent="0.15">
      <c r="A14" s="47" t="s">
        <v>86</v>
      </c>
      <c r="B14" s="48">
        <v>101</v>
      </c>
      <c r="C14" s="49">
        <v>132</v>
      </c>
      <c r="D14" s="48">
        <v>111</v>
      </c>
      <c r="E14" s="50">
        <v>96</v>
      </c>
      <c r="F14" s="51"/>
      <c r="G14" s="52"/>
      <c r="H14" s="53">
        <f>SUM(B14:D14)</f>
        <v>344</v>
      </c>
      <c r="I14" s="51">
        <f>SUM(E14:G14)</f>
        <v>96</v>
      </c>
      <c r="J14" s="31"/>
      <c r="K14" s="31"/>
    </row>
    <row r="15" spans="1:12" ht="20.100000000000001" customHeight="1" x14ac:dyDescent="0.15">
      <c r="A15" s="54" t="s">
        <v>90</v>
      </c>
      <c r="B15" s="55">
        <v>92</v>
      </c>
      <c r="C15" s="56">
        <v>121</v>
      </c>
      <c r="D15" s="55">
        <v>111</v>
      </c>
      <c r="E15" s="57">
        <v>64</v>
      </c>
      <c r="F15" s="58"/>
      <c r="G15" s="59"/>
      <c r="H15" s="60">
        <f>SUM(B15:D15)</f>
        <v>324</v>
      </c>
      <c r="I15" s="58">
        <f>SUM(E15:G15)</f>
        <v>64</v>
      </c>
      <c r="J15" s="31"/>
      <c r="K15" s="31"/>
    </row>
    <row r="16" spans="1:12" ht="20.100000000000001" customHeight="1" x14ac:dyDescent="0.15">
      <c r="A16" s="54" t="s">
        <v>85</v>
      </c>
      <c r="B16" s="55">
        <v>0</v>
      </c>
      <c r="C16" s="56">
        <v>0</v>
      </c>
      <c r="D16" s="55">
        <v>0</v>
      </c>
      <c r="E16" s="57">
        <v>0</v>
      </c>
      <c r="F16" s="58"/>
      <c r="G16" s="59"/>
      <c r="H16" s="60">
        <f>SUM(B16:D16)</f>
        <v>0</v>
      </c>
      <c r="I16" s="58">
        <f>SUM(E16:G16)</f>
        <v>0</v>
      </c>
      <c r="J16" s="31"/>
      <c r="K16" s="31"/>
    </row>
    <row r="17" spans="1:12" ht="20.100000000000001" customHeight="1" thickBot="1" x14ac:dyDescent="0.2">
      <c r="A17" s="61" t="s">
        <v>66</v>
      </c>
      <c r="B17" s="62">
        <f>ROUNDDOWN(B15/(B14-B16),3)</f>
        <v>0.91</v>
      </c>
      <c r="C17" s="63">
        <f t="shared" ref="C17:E17" si="0">ROUNDDOWN(C15/(C14-C16),3)</f>
        <v>0.91600000000000004</v>
      </c>
      <c r="D17" s="62">
        <f t="shared" si="0"/>
        <v>1</v>
      </c>
      <c r="E17" s="64">
        <f t="shared" si="0"/>
        <v>0.66600000000000004</v>
      </c>
      <c r="F17" s="65"/>
      <c r="G17" s="66"/>
      <c r="H17" s="67">
        <f t="shared" ref="H17" si="1">ROUNDDOWN(H15/(H14-H16),3)</f>
        <v>0.94099999999999995</v>
      </c>
      <c r="I17" s="68">
        <f t="shared" ref="I17" si="2">ROUNDDOWN(I15/(I14-I16),3)</f>
        <v>0.66600000000000004</v>
      </c>
      <c r="J17" s="31"/>
      <c r="K17" s="31"/>
    </row>
    <row r="18" spans="1:12" ht="20.100000000000001" customHeight="1" x14ac:dyDescent="0.15">
      <c r="A18" s="69" t="s">
        <v>67</v>
      </c>
      <c r="B18" s="55">
        <v>17</v>
      </c>
      <c r="C18" s="56">
        <v>22</v>
      </c>
      <c r="D18" s="55">
        <v>19</v>
      </c>
      <c r="E18" s="57">
        <v>20</v>
      </c>
      <c r="F18" s="70"/>
      <c r="G18" s="71"/>
      <c r="H18" s="72"/>
      <c r="I18" s="73"/>
      <c r="J18" s="31"/>
      <c r="K18" s="31"/>
    </row>
    <row r="19" spans="1:12" ht="20.100000000000001" customHeight="1" x14ac:dyDescent="0.15">
      <c r="A19" s="54" t="s">
        <v>68</v>
      </c>
      <c r="B19" s="74">
        <v>17</v>
      </c>
      <c r="C19" s="75">
        <v>22</v>
      </c>
      <c r="D19" s="74">
        <v>19</v>
      </c>
      <c r="E19" s="76">
        <v>16</v>
      </c>
      <c r="F19" s="58"/>
      <c r="G19" s="59"/>
      <c r="H19" s="77"/>
      <c r="I19" s="78"/>
      <c r="J19" s="31"/>
      <c r="K19" s="31"/>
    </row>
    <row r="20" spans="1:12" ht="20.100000000000001" customHeight="1" thickBot="1" x14ac:dyDescent="0.2">
      <c r="A20" s="54" t="s">
        <v>69</v>
      </c>
      <c r="B20" s="128" t="s">
        <v>77</v>
      </c>
      <c r="C20" s="128" t="s">
        <v>77</v>
      </c>
      <c r="D20" s="129" t="s">
        <v>77</v>
      </c>
      <c r="E20" s="130" t="s">
        <v>77</v>
      </c>
      <c r="F20" s="128" t="s">
        <v>79</v>
      </c>
      <c r="G20" s="129" t="s">
        <v>79</v>
      </c>
      <c r="H20" s="131"/>
      <c r="I20" s="132"/>
      <c r="J20" s="31"/>
      <c r="K20" s="31"/>
    </row>
    <row r="21" spans="1:12" ht="20.100000000000001" customHeight="1" thickBot="1" x14ac:dyDescent="0.2">
      <c r="A21" s="135" t="s">
        <v>70</v>
      </c>
      <c r="B21" s="136">
        <v>50000</v>
      </c>
      <c r="C21" s="137">
        <v>50000</v>
      </c>
      <c r="D21" s="136">
        <v>50000</v>
      </c>
      <c r="E21" s="138">
        <v>0</v>
      </c>
      <c r="F21" s="139"/>
      <c r="G21" s="140"/>
      <c r="H21" s="141">
        <f>SUM(B21:D21)</f>
        <v>150000</v>
      </c>
      <c r="I21" s="142">
        <f>SUM(E21:G21)</f>
        <v>0</v>
      </c>
      <c r="J21" s="31"/>
      <c r="K21" s="31"/>
    </row>
    <row r="22" spans="1:12" ht="20.100000000000001" customHeight="1" x14ac:dyDescent="0.15">
      <c r="A22" s="47" t="s">
        <v>84</v>
      </c>
      <c r="B22" s="84" t="s">
        <v>79</v>
      </c>
      <c r="C22" s="87" t="s">
        <v>77</v>
      </c>
      <c r="D22" s="85" t="s">
        <v>77</v>
      </c>
      <c r="E22" s="86" t="s">
        <v>76</v>
      </c>
      <c r="F22" s="87" t="s">
        <v>79</v>
      </c>
      <c r="G22" s="85" t="s">
        <v>79</v>
      </c>
      <c r="H22" s="133" t="s">
        <v>72</v>
      </c>
      <c r="I22" s="134" t="s">
        <v>72</v>
      </c>
      <c r="J22" s="31"/>
      <c r="K22" s="31"/>
    </row>
    <row r="23" spans="1:12" ht="14.25" x14ac:dyDescent="0.15">
      <c r="A23" s="79"/>
      <c r="B23" s="80"/>
      <c r="C23" s="81"/>
      <c r="D23" s="81"/>
      <c r="E23" s="81"/>
      <c r="F23" s="81"/>
      <c r="G23" s="81"/>
      <c r="H23" s="81"/>
      <c r="I23" s="82"/>
      <c r="J23" s="82"/>
      <c r="K23" s="31"/>
      <c r="L23" s="31"/>
    </row>
    <row r="24" spans="1:12" ht="14.25" x14ac:dyDescent="0.15">
      <c r="A24" s="79"/>
      <c r="B24" s="80"/>
      <c r="C24" s="81"/>
      <c r="D24" s="81"/>
      <c r="E24" s="81"/>
      <c r="F24" s="81"/>
      <c r="G24" s="81"/>
      <c r="H24" s="81"/>
      <c r="I24" s="82"/>
      <c r="J24" s="82"/>
      <c r="K24" s="31"/>
      <c r="L24" s="31"/>
    </row>
  </sheetData>
  <mergeCells count="4">
    <mergeCell ref="H2:I2"/>
    <mergeCell ref="A3:I3"/>
    <mergeCell ref="A11:A12"/>
    <mergeCell ref="H11:I11"/>
  </mergeCells>
  <phoneticPr fontId="8"/>
  <dataValidations count="1">
    <dataValidation type="list" allowBlank="1" showInputMessage="1" showErrorMessage="1" sqref="B20:G20 B22:G22" xr:uid="{85E9BD5A-B8FC-4735-B28B-C17DDF8ECD67}">
      <formula1>"○,×,　"</formula1>
    </dataValidation>
  </dataValidations>
  <pageMargins left="0.47244094488188981" right="0.47244094488188981" top="0.47244094488188981" bottom="0.4724409448818898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zoomScaleNormal="100" workbookViewId="0">
      <selection activeCell="C16" sqref="C16"/>
    </sheetView>
  </sheetViews>
  <sheetFormatPr defaultRowHeight="13.5" x14ac:dyDescent="0.15"/>
  <cols>
    <col min="1" max="1" width="20.625" style="32" customWidth="1"/>
    <col min="2" max="10" width="12.625" style="32" customWidth="1"/>
    <col min="11" max="16384" width="9" style="32"/>
  </cols>
  <sheetData>
    <row r="1" spans="1:12" ht="20.100000000000001" customHeight="1" x14ac:dyDescent="0.15">
      <c r="A1" s="31" t="s">
        <v>43</v>
      </c>
    </row>
    <row r="2" spans="1:12" ht="20.100000000000001" customHeight="1" x14ac:dyDescent="0.15">
      <c r="H2" s="180" t="s">
        <v>44</v>
      </c>
      <c r="I2" s="180"/>
    </row>
    <row r="3" spans="1:12" ht="20.100000000000001" customHeight="1" x14ac:dyDescent="0.15">
      <c r="A3" s="181" t="s">
        <v>83</v>
      </c>
      <c r="B3" s="181"/>
      <c r="C3" s="181"/>
      <c r="D3" s="181"/>
      <c r="E3" s="181"/>
      <c r="F3" s="181"/>
      <c r="G3" s="181"/>
      <c r="H3" s="181"/>
      <c r="I3" s="181"/>
      <c r="J3" s="33"/>
      <c r="K3" s="31"/>
      <c r="L3" s="31"/>
    </row>
    <row r="4" spans="1:12" ht="20.100000000000001" customHeight="1" x14ac:dyDescent="0.15">
      <c r="A4" s="34"/>
      <c r="B4" s="34"/>
      <c r="C4" s="34"/>
      <c r="D4" s="34"/>
      <c r="E4" s="34"/>
      <c r="F4" s="34"/>
      <c r="J4" s="34"/>
      <c r="K4" s="31"/>
      <c r="L4" s="31"/>
    </row>
    <row r="5" spans="1:12" ht="20.100000000000001" customHeight="1" x14ac:dyDescent="0.15">
      <c r="A5" s="31" t="s">
        <v>45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20.100000000000001" customHeight="1" x14ac:dyDescent="0.15">
      <c r="A6" s="31" t="s">
        <v>46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0.100000000000001" customHeight="1" x14ac:dyDescent="0.15">
      <c r="A7" s="31" t="s">
        <v>47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20.100000000000001" customHeight="1" x14ac:dyDescent="0.15">
      <c r="A8" s="31" t="s">
        <v>71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0.100000000000001" customHeight="1" x14ac:dyDescent="0.15">
      <c r="A9" s="31" t="s">
        <v>75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0.100000000000001" customHeight="1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0.100000000000001" customHeight="1" x14ac:dyDescent="0.15">
      <c r="A11" s="182" t="s">
        <v>50</v>
      </c>
      <c r="B11" s="35" t="s">
        <v>51</v>
      </c>
      <c r="C11" s="36" t="s">
        <v>52</v>
      </c>
      <c r="D11" s="35" t="s">
        <v>53</v>
      </c>
      <c r="E11" s="37" t="s">
        <v>54</v>
      </c>
      <c r="F11" s="36"/>
      <c r="G11" s="36"/>
      <c r="H11" s="184" t="s">
        <v>55</v>
      </c>
      <c r="I11" s="185"/>
      <c r="J11" s="31"/>
      <c r="K11" s="31"/>
    </row>
    <row r="12" spans="1:12" ht="20.100000000000001" customHeight="1" x14ac:dyDescent="0.15">
      <c r="A12" s="183"/>
      <c r="B12" s="38" t="s">
        <v>56</v>
      </c>
      <c r="C12" s="39" t="s">
        <v>57</v>
      </c>
      <c r="D12" s="38" t="s">
        <v>58</v>
      </c>
      <c r="E12" s="40" t="s">
        <v>59</v>
      </c>
      <c r="F12" s="39"/>
      <c r="G12" s="38"/>
      <c r="H12" s="41" t="s">
        <v>60</v>
      </c>
      <c r="I12" s="39" t="s">
        <v>61</v>
      </c>
      <c r="J12" s="31"/>
      <c r="K12" s="31"/>
    </row>
    <row r="13" spans="1:12" ht="20.100000000000001" customHeight="1" thickBot="1" x14ac:dyDescent="0.2">
      <c r="A13" s="113" t="s">
        <v>62</v>
      </c>
      <c r="B13" s="114" t="s">
        <v>56</v>
      </c>
      <c r="C13" s="115" t="s">
        <v>73</v>
      </c>
      <c r="D13" s="114"/>
      <c r="E13" s="116"/>
      <c r="F13" s="115"/>
      <c r="G13" s="114"/>
      <c r="H13" s="117" t="s">
        <v>74</v>
      </c>
      <c r="I13" s="115" t="s">
        <v>72</v>
      </c>
      <c r="J13" s="31"/>
      <c r="K13" s="31"/>
    </row>
    <row r="14" spans="1:12" ht="20.100000000000001" customHeight="1" x14ac:dyDescent="0.15">
      <c r="A14" s="92" t="s">
        <v>86</v>
      </c>
      <c r="B14" s="120">
        <v>101</v>
      </c>
      <c r="C14" s="121">
        <v>72</v>
      </c>
      <c r="D14" s="120"/>
      <c r="E14" s="122"/>
      <c r="F14" s="123"/>
      <c r="G14" s="124"/>
      <c r="H14" s="125">
        <f>SUM(B14:D14)</f>
        <v>173</v>
      </c>
      <c r="I14" s="126" t="s">
        <v>72</v>
      </c>
      <c r="J14" s="31"/>
      <c r="K14" s="31"/>
    </row>
    <row r="15" spans="1:12" ht="20.100000000000001" customHeight="1" x14ac:dyDescent="0.15">
      <c r="A15" s="69" t="s">
        <v>90</v>
      </c>
      <c r="B15" s="55">
        <v>83</v>
      </c>
      <c r="C15" s="56">
        <v>60</v>
      </c>
      <c r="D15" s="55"/>
      <c r="E15" s="57"/>
      <c r="F15" s="70"/>
      <c r="G15" s="71"/>
      <c r="H15" s="88">
        <f>SUM(B15:D15)</f>
        <v>143</v>
      </c>
      <c r="I15" s="89" t="s">
        <v>72</v>
      </c>
      <c r="J15" s="31"/>
      <c r="K15" s="31"/>
    </row>
    <row r="16" spans="1:12" ht="20.100000000000001" customHeight="1" x14ac:dyDescent="0.15">
      <c r="A16" s="54" t="s">
        <v>85</v>
      </c>
      <c r="B16" s="55">
        <v>0</v>
      </c>
      <c r="C16" s="56">
        <v>0</v>
      </c>
      <c r="D16" s="55"/>
      <c r="E16" s="57"/>
      <c r="F16" s="58"/>
      <c r="G16" s="59"/>
      <c r="H16" s="60">
        <f>SUM(B16:D16)</f>
        <v>0</v>
      </c>
      <c r="I16" s="89" t="s">
        <v>72</v>
      </c>
      <c r="J16" s="31"/>
      <c r="K16" s="31"/>
    </row>
    <row r="17" spans="1:12" ht="20.100000000000001" customHeight="1" thickBot="1" x14ac:dyDescent="0.2">
      <c r="A17" s="61" t="s">
        <v>66</v>
      </c>
      <c r="B17" s="62">
        <f>ROUNDDOWN(B15/(B14-B16),3)</f>
        <v>0.82099999999999995</v>
      </c>
      <c r="C17" s="63">
        <f>ROUNDDOWN(C15/C14,3)</f>
        <v>0.83299999999999996</v>
      </c>
      <c r="D17" s="62"/>
      <c r="E17" s="83"/>
      <c r="F17" s="65"/>
      <c r="G17" s="66"/>
      <c r="H17" s="67">
        <f>ROUNDDOWN(H15/H14,3)</f>
        <v>0.82599999999999996</v>
      </c>
      <c r="I17" s="127" t="s">
        <v>72</v>
      </c>
      <c r="J17" s="31"/>
      <c r="K17" s="31"/>
    </row>
    <row r="18" spans="1:12" ht="20.100000000000001" customHeight="1" x14ac:dyDescent="0.15">
      <c r="A18" s="47" t="s">
        <v>67</v>
      </c>
      <c r="B18" s="48">
        <v>17</v>
      </c>
      <c r="C18" s="49">
        <v>22</v>
      </c>
      <c r="D18" s="48"/>
      <c r="E18" s="50"/>
      <c r="F18" s="51"/>
      <c r="G18" s="52"/>
      <c r="H18" s="118"/>
      <c r="I18" s="119"/>
      <c r="J18" s="31"/>
      <c r="K18" s="31"/>
    </row>
    <row r="19" spans="1:12" ht="20.100000000000001" customHeight="1" x14ac:dyDescent="0.15">
      <c r="A19" s="69" t="s">
        <v>68</v>
      </c>
      <c r="B19" s="55">
        <v>17</v>
      </c>
      <c r="C19" s="56">
        <v>12</v>
      </c>
      <c r="D19" s="55"/>
      <c r="E19" s="57"/>
      <c r="F19" s="70"/>
      <c r="G19" s="71"/>
      <c r="H19" s="90"/>
      <c r="I19" s="91"/>
      <c r="J19" s="31"/>
      <c r="K19" s="31"/>
    </row>
    <row r="20" spans="1:12" ht="20.100000000000001" customHeight="1" thickBot="1" x14ac:dyDescent="0.2">
      <c r="A20" s="61" t="s">
        <v>69</v>
      </c>
      <c r="B20" s="107" t="s">
        <v>77</v>
      </c>
      <c r="C20" s="108" t="s">
        <v>76</v>
      </c>
      <c r="D20" s="109" t="s">
        <v>79</v>
      </c>
      <c r="E20" s="110" t="s">
        <v>79</v>
      </c>
      <c r="F20" s="107" t="s">
        <v>79</v>
      </c>
      <c r="G20" s="109" t="s">
        <v>79</v>
      </c>
      <c r="H20" s="111"/>
      <c r="I20" s="112"/>
      <c r="J20" s="31"/>
      <c r="K20" s="31"/>
    </row>
    <row r="21" spans="1:12" ht="20.100000000000001" customHeight="1" thickBot="1" x14ac:dyDescent="0.2">
      <c r="A21" s="99" t="s">
        <v>70</v>
      </c>
      <c r="B21" s="100">
        <v>50000</v>
      </c>
      <c r="C21" s="101">
        <f>ROUNDDOWN(50000*(12/22),0)</f>
        <v>27272</v>
      </c>
      <c r="D21" s="100"/>
      <c r="E21" s="102"/>
      <c r="F21" s="103"/>
      <c r="G21" s="104"/>
      <c r="H21" s="105">
        <f>SUM(B21:D21)</f>
        <v>77272</v>
      </c>
      <c r="I21" s="106" t="s">
        <v>72</v>
      </c>
      <c r="J21" s="31"/>
      <c r="K21" s="31"/>
    </row>
    <row r="22" spans="1:12" ht="20.100000000000001" customHeight="1" x14ac:dyDescent="0.15">
      <c r="A22" s="92" t="s">
        <v>84</v>
      </c>
      <c r="B22" s="93"/>
      <c r="C22" s="94" t="s">
        <v>81</v>
      </c>
      <c r="D22" s="95" t="s">
        <v>80</v>
      </c>
      <c r="E22" s="96" t="s">
        <v>79</v>
      </c>
      <c r="F22" s="97" t="s">
        <v>79</v>
      </c>
      <c r="G22" s="95" t="s">
        <v>79</v>
      </c>
      <c r="H22" s="98" t="s">
        <v>78</v>
      </c>
      <c r="I22" s="97" t="s">
        <v>78</v>
      </c>
      <c r="J22" s="31"/>
      <c r="K22" s="31"/>
    </row>
    <row r="23" spans="1:12" ht="14.25" x14ac:dyDescent="0.15">
      <c r="A23" s="79"/>
      <c r="B23" s="80"/>
      <c r="C23" s="81"/>
      <c r="D23" s="81"/>
      <c r="E23" s="81"/>
      <c r="F23" s="81"/>
      <c r="G23" s="81"/>
      <c r="H23" s="81"/>
      <c r="I23" s="82"/>
      <c r="J23" s="82"/>
      <c r="K23" s="31"/>
      <c r="L23" s="31"/>
    </row>
  </sheetData>
  <mergeCells count="4">
    <mergeCell ref="H2:I2"/>
    <mergeCell ref="A3:I3"/>
    <mergeCell ref="A11:A12"/>
    <mergeCell ref="H11:I11"/>
  </mergeCells>
  <phoneticPr fontId="8"/>
  <dataValidations count="1">
    <dataValidation type="list" allowBlank="1" showInputMessage="1" showErrorMessage="1" sqref="B20:G20 B22:G22" xr:uid="{71CEC67B-286D-4600-8D0A-5803C80E4CFD}">
      <formula1>"○,×,　"</formula1>
    </dataValidation>
  </dataValidations>
  <pageMargins left="0.47244094488188981" right="0.47244094488188981" top="0.47244094488188981" bottom="0.4724409448818898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単年度・複数年度</vt:lpstr>
      <vt:lpstr>（別紙）【記載例１】対象確認・計算書</vt:lpstr>
      <vt:lpstr>（別紙）【記載例２】対象確認・計算書</vt:lpstr>
      <vt:lpstr>'（別紙）【記載例１】対象確認・計算書'!Print_Area</vt:lpstr>
      <vt:lpstr>'（別紙）【記載例２】対象確認・計算書'!Print_Area</vt:lpstr>
      <vt:lpstr>単年度・複数年度!Print_Area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T0500602</dc:creator>
  <cp:lastModifiedBy>新潟県</cp:lastModifiedBy>
  <cp:lastPrinted>2023-12-19T07:00:33Z</cp:lastPrinted>
  <dcterms:created xsi:type="dcterms:W3CDTF">2002-11-18T00:15:54Z</dcterms:created>
  <dcterms:modified xsi:type="dcterms:W3CDTF">2023-12-19T07:05:36Z</dcterms:modified>
</cp:coreProperties>
</file>